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1649_corp_caixa_gov_br/Documents/Área de Trabalho/"/>
    </mc:Choice>
  </mc:AlternateContent>
  <xr:revisionPtr revIDLastSave="356" documentId="8_{E2ADA0D0-DA3A-406F-BAA4-2327A32F5708}" xr6:coauthVersionLast="47" xr6:coauthVersionMax="47" xr10:uidLastSave="{851006F3-CFD2-4731-B81A-A2A3D7771A9D}"/>
  <bookViews>
    <workbookView xWindow="-120" yWindow="-120" windowWidth="21840" windowHeight="13020" firstSheet="2" activeTab="2" xr2:uid="{523BE215-F896-4A7F-B652-81B02A29DFF7}"/>
  </bookViews>
  <sheets>
    <sheet name="Controller" sheetId="2" state="hidden" r:id="rId1"/>
    <sheet name="Data" sheetId="1" state="hidden" r:id="rId2"/>
    <sheet name="DASHBOARD" sheetId="3" r:id="rId3"/>
    <sheet name="Caxinha" sheetId="4" state="hidden" r:id="rId4"/>
  </sheets>
  <definedNames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D3" i="4" l="1"/>
</calcChain>
</file>

<file path=xl/sharedStrings.xml><?xml version="1.0" encoding="utf-8"?>
<sst xmlns="http://schemas.openxmlformats.org/spreadsheetml/2006/main" count="2331" uniqueCount="380">
  <si>
    <t>Data</t>
  </si>
  <si>
    <t>Tipo</t>
  </si>
  <si>
    <t>Categoria</t>
  </si>
  <si>
    <t>Saída</t>
  </si>
  <si>
    <t>Alimentação</t>
  </si>
  <si>
    <t>Alimentação 7</t>
  </si>
  <si>
    <t>Cartão de Crédito</t>
  </si>
  <si>
    <t>Entrada</t>
  </si>
  <si>
    <t>Rendimentos</t>
  </si>
  <si>
    <t>Rendimentos 43</t>
  </si>
  <si>
    <t>Dinheiro</t>
  </si>
  <si>
    <t>Saúde</t>
  </si>
  <si>
    <t>Saúde 85</t>
  </si>
  <si>
    <t>Cartão de Débito</t>
  </si>
  <si>
    <t>Transporte</t>
  </si>
  <si>
    <t>Transporte 51</t>
  </si>
  <si>
    <t>Transferência Bancária</t>
  </si>
  <si>
    <t>Rendimentos 74</t>
  </si>
  <si>
    <t>Pendente</t>
  </si>
  <si>
    <t>Salário</t>
  </si>
  <si>
    <t>Salário 70</t>
  </si>
  <si>
    <t>Salário 30</t>
  </si>
  <si>
    <t>Rendimentos 13</t>
  </si>
  <si>
    <t>Rendimentos 76</t>
  </si>
  <si>
    <t>Salário 79</t>
  </si>
  <si>
    <t>Rendimentos 64</t>
  </si>
  <si>
    <t>Rendimentos 38</t>
  </si>
  <si>
    <t>Salário 60</t>
  </si>
  <si>
    <t>Transporte 59</t>
  </si>
  <si>
    <t>Salário 84</t>
  </si>
  <si>
    <t>Salário 15</t>
  </si>
  <si>
    <t>Saúde 47</t>
  </si>
  <si>
    <t>Presentes</t>
  </si>
  <si>
    <t>Presentes 6</t>
  </si>
  <si>
    <t>Transporte 29</t>
  </si>
  <si>
    <t>Saúde 32</t>
  </si>
  <si>
    <t>Presentes 86</t>
  </si>
  <si>
    <t>Transporte 39</t>
  </si>
  <si>
    <t>Alimentação 68</t>
  </si>
  <si>
    <t>Salário 85</t>
  </si>
  <si>
    <t>Presentes 25</t>
  </si>
  <si>
    <t>Presentes 4</t>
  </si>
  <si>
    <t>Moradia</t>
  </si>
  <si>
    <t>Moradia 5</t>
  </si>
  <si>
    <t>Presentes 79</t>
  </si>
  <si>
    <t>Educação</t>
  </si>
  <si>
    <t>Educação 47</t>
  </si>
  <si>
    <t>Rendimentos 22</t>
  </si>
  <si>
    <t>Salário 31</t>
  </si>
  <si>
    <t>Salário 81</t>
  </si>
  <si>
    <t>Saúde 66</t>
  </si>
  <si>
    <t>Presentes 76</t>
  </si>
  <si>
    <t>Lazer</t>
  </si>
  <si>
    <t>Lazer 10</t>
  </si>
  <si>
    <t>Salário 36</t>
  </si>
  <si>
    <t>Salário 74</t>
  </si>
  <si>
    <t>Salário 49</t>
  </si>
  <si>
    <t>Salário 91</t>
  </si>
  <si>
    <t>Transporte 15</t>
  </si>
  <si>
    <t>Transporte 95</t>
  </si>
  <si>
    <t>Rendimentos 95</t>
  </si>
  <si>
    <t>Lazer 24</t>
  </si>
  <si>
    <t>Presentes 65</t>
  </si>
  <si>
    <t>Salário 53</t>
  </si>
  <si>
    <t>Saúde 38</t>
  </si>
  <si>
    <t>Transporte 5</t>
  </si>
  <si>
    <t>Moradia 87</t>
  </si>
  <si>
    <t>Moradia 100</t>
  </si>
  <si>
    <t>Salário 56</t>
  </si>
  <si>
    <t>Lazer 68</t>
  </si>
  <si>
    <t>Educação 83</t>
  </si>
  <si>
    <t>Lazer 61</t>
  </si>
  <si>
    <t>Rendimentos 96</t>
  </si>
  <si>
    <t>Alimentação 19</t>
  </si>
  <si>
    <t>Salário 19</t>
  </si>
  <si>
    <t>Rendimentos 41</t>
  </si>
  <si>
    <t>Rendimentos 10</t>
  </si>
  <si>
    <t>Alimentação 50</t>
  </si>
  <si>
    <t>Saúde 18</t>
  </si>
  <si>
    <t>Salário 3</t>
  </si>
  <si>
    <t>Lazer 98</t>
  </si>
  <si>
    <t>Salário 16</t>
  </si>
  <si>
    <t>Rendimentos 75</t>
  </si>
  <si>
    <t>Alimentação 97</t>
  </si>
  <si>
    <t>Presentes 24</t>
  </si>
  <si>
    <t>Educação 19</t>
  </si>
  <si>
    <t>Presentes 53</t>
  </si>
  <si>
    <t>Moradia 33</t>
  </si>
  <si>
    <t>Transporte 86</t>
  </si>
  <si>
    <t>Transporte 83</t>
  </si>
  <si>
    <t>Presentes 87</t>
  </si>
  <si>
    <t>Salário 82</t>
  </si>
  <si>
    <t>Alimentação 86</t>
  </si>
  <si>
    <t>Saúde 10</t>
  </si>
  <si>
    <t>Saúde 94</t>
  </si>
  <si>
    <t>Rendimentos 15</t>
  </si>
  <si>
    <t>Rendimentos 5</t>
  </si>
  <si>
    <t>Rendimentos 73</t>
  </si>
  <si>
    <t>Rendimentos 87</t>
  </si>
  <si>
    <t>Transporte 6</t>
  </si>
  <si>
    <t>Moradia 27</t>
  </si>
  <si>
    <t>Transporte 46</t>
  </si>
  <si>
    <t>Presentes 21</t>
  </si>
  <si>
    <t>Rendimentos 67</t>
  </si>
  <si>
    <t>Rendimentos 60</t>
  </si>
  <si>
    <t>Rendimentos 31</t>
  </si>
  <si>
    <t>Salário 95</t>
  </si>
  <si>
    <t>Saúde 76</t>
  </si>
  <si>
    <t>Educação 70</t>
  </si>
  <si>
    <t>Transporte 14</t>
  </si>
  <si>
    <t>Presentes 85</t>
  </si>
  <si>
    <t>Educação 62</t>
  </si>
  <si>
    <t>Salário 28</t>
  </si>
  <si>
    <t>Educação 98</t>
  </si>
  <si>
    <t>Salário 88</t>
  </si>
  <si>
    <t>Transporte 38</t>
  </si>
  <si>
    <t>Salário 69</t>
  </si>
  <si>
    <t>Lazer 100</t>
  </si>
  <si>
    <t>Moradia 97</t>
  </si>
  <si>
    <t>Educação 33</t>
  </si>
  <si>
    <t>Lazer 21</t>
  </si>
  <si>
    <t>Salário 62</t>
  </si>
  <si>
    <t>Lazer 49</t>
  </si>
  <si>
    <t>Transporte 61</t>
  </si>
  <si>
    <t>Alimentação 69</t>
  </si>
  <si>
    <t>Rendimentos 24</t>
  </si>
  <si>
    <t>Rendimentos 54</t>
  </si>
  <si>
    <t>Salário 75</t>
  </si>
  <si>
    <t>Moradia 43</t>
  </si>
  <si>
    <t>Rendimentos 97</t>
  </si>
  <si>
    <t>Lazer 69</t>
  </si>
  <si>
    <t>Moradia 62</t>
  </si>
  <si>
    <t>Moradia 95</t>
  </si>
  <si>
    <t>Salário 8</t>
  </si>
  <si>
    <t>Saúde 20</t>
  </si>
  <si>
    <t>Salário 1</t>
  </si>
  <si>
    <t>Rendimentos 59</t>
  </si>
  <si>
    <t>Rendimentos 29</t>
  </si>
  <si>
    <t>Presentes 38</t>
  </si>
  <si>
    <t>Presentes 97</t>
  </si>
  <si>
    <t>Alimentação 39</t>
  </si>
  <si>
    <t>Alimentação 38</t>
  </si>
  <si>
    <t>Moradia 50</t>
  </si>
  <si>
    <t>Salário 97</t>
  </si>
  <si>
    <t>Rendimentos 42</t>
  </si>
  <si>
    <t>Lazer 17</t>
  </si>
  <si>
    <t>Presentes 28</t>
  </si>
  <si>
    <t>Rendimentos 30</t>
  </si>
  <si>
    <t>Moradia 61</t>
  </si>
  <si>
    <t>Saúde 4</t>
  </si>
  <si>
    <t>Presentes 68</t>
  </si>
  <si>
    <t>Alimentação 18</t>
  </si>
  <si>
    <t>Lazer 86</t>
  </si>
  <si>
    <t>Rendimentos 1</t>
  </si>
  <si>
    <t>Salário 98</t>
  </si>
  <si>
    <t>Salário 87</t>
  </si>
  <si>
    <t>Alimentação 13</t>
  </si>
  <si>
    <t>Lazer 55</t>
  </si>
  <si>
    <t>Salário 24</t>
  </si>
  <si>
    <t>Educação 87</t>
  </si>
  <si>
    <t>Saúde 93</t>
  </si>
  <si>
    <t>Presentes 56</t>
  </si>
  <si>
    <t>Educação 54</t>
  </si>
  <si>
    <t>Salário 71</t>
  </si>
  <si>
    <t>Salário 10</t>
  </si>
  <si>
    <t>Presentes 8</t>
  </si>
  <si>
    <t>Lazer 28</t>
  </si>
  <si>
    <t>Moradia 92</t>
  </si>
  <si>
    <t>Saúde 86</t>
  </si>
  <si>
    <t>Lazer 92</t>
  </si>
  <si>
    <t>Rendimentos 58</t>
  </si>
  <si>
    <t>Presentes 61</t>
  </si>
  <si>
    <t>Presentes 9</t>
  </si>
  <si>
    <t>Lazer 80</t>
  </si>
  <si>
    <t>Salário 54</t>
  </si>
  <si>
    <t>Rendimentos 77</t>
  </si>
  <si>
    <t>Moradia 84</t>
  </si>
  <si>
    <t>Saúde 14</t>
  </si>
  <si>
    <t>Salário 38</t>
  </si>
  <si>
    <t>Salário 68</t>
  </si>
  <si>
    <t>Rendimentos 34</t>
  </si>
  <si>
    <t>Educação 27</t>
  </si>
  <si>
    <t>Educação 41</t>
  </si>
  <si>
    <t>Salário 78</t>
  </si>
  <si>
    <t>Salário 72</t>
  </si>
  <si>
    <t>Saúde 39</t>
  </si>
  <si>
    <t>Salário 39</t>
  </si>
  <si>
    <t>Alimentação 42</t>
  </si>
  <si>
    <t>Moradia 58</t>
  </si>
  <si>
    <t>Lazer 6</t>
  </si>
  <si>
    <t>Saúde 29</t>
  </si>
  <si>
    <t>Alimentação 32</t>
  </si>
  <si>
    <t>Salário 34</t>
  </si>
  <si>
    <t>Rendimentos 100</t>
  </si>
  <si>
    <t>Alimentação 1</t>
  </si>
  <si>
    <t>Alimentação 49</t>
  </si>
  <si>
    <t>Presentes 1</t>
  </si>
  <si>
    <t>Saúde 8</t>
  </si>
  <si>
    <t>Moradia 7</t>
  </si>
  <si>
    <t>Rendimentos 7</t>
  </si>
  <si>
    <t>Transporte 4</t>
  </si>
  <si>
    <t>Transporte 53</t>
  </si>
  <si>
    <t>Rendimentos 36</t>
  </si>
  <si>
    <t>Transporte 42</t>
  </si>
  <si>
    <t>Moradia 42</t>
  </si>
  <si>
    <t>Rendimentos 9</t>
  </si>
  <si>
    <t>Presentes 64</t>
  </si>
  <si>
    <t>Presentes 46</t>
  </si>
  <si>
    <t>Rendimentos 63</t>
  </si>
  <si>
    <t>Educação 57</t>
  </si>
  <si>
    <t>Moradia 93</t>
  </si>
  <si>
    <t>Saúde 60</t>
  </si>
  <si>
    <t>Lazer 33</t>
  </si>
  <si>
    <t>Educação 58</t>
  </si>
  <si>
    <t>Educação 52</t>
  </si>
  <si>
    <t>Transporte 56</t>
  </si>
  <si>
    <t>Lazer 22</t>
  </si>
  <si>
    <t>Saúde 45</t>
  </si>
  <si>
    <t>Alimentação 23</t>
  </si>
  <si>
    <t>Salário 76</t>
  </si>
  <si>
    <t>Salário 51</t>
  </si>
  <si>
    <t>Transporte 43</t>
  </si>
  <si>
    <t>Rendimentos 51</t>
  </si>
  <si>
    <t>Rendimentos 17</t>
  </si>
  <si>
    <t>Saúde 51</t>
  </si>
  <si>
    <t>Lazer 95</t>
  </si>
  <si>
    <t>Presentes 12</t>
  </si>
  <si>
    <t>Saúde 69</t>
  </si>
  <si>
    <t>Presentes 84</t>
  </si>
  <si>
    <t>Moradia 96</t>
  </si>
  <si>
    <t>Presentes 32</t>
  </si>
  <si>
    <t>Rendimentos 47</t>
  </si>
  <si>
    <t>Presentes 10</t>
  </si>
  <si>
    <t>Educação 69</t>
  </si>
  <si>
    <t>Saúde 79</t>
  </si>
  <si>
    <t>Salário 41</t>
  </si>
  <si>
    <t>Salário 23</t>
  </si>
  <si>
    <t>Rendimentos 53</t>
  </si>
  <si>
    <t>Alimentação 91</t>
  </si>
  <si>
    <t>Alimentação 58</t>
  </si>
  <si>
    <t>Transporte 48</t>
  </si>
  <si>
    <t>Lazer 5</t>
  </si>
  <si>
    <t>Moradia 79</t>
  </si>
  <si>
    <t>Educação 75</t>
  </si>
  <si>
    <t>Rendimentos 71</t>
  </si>
  <si>
    <t>Transporte 72</t>
  </si>
  <si>
    <t>Rendimentos 61</t>
  </si>
  <si>
    <t>Rendimentos 80</t>
  </si>
  <si>
    <t>Transporte 74</t>
  </si>
  <si>
    <t>Rendimentos 39</t>
  </si>
  <si>
    <t>Alimentação 46</t>
  </si>
  <si>
    <t>Rendimentos 12</t>
  </si>
  <si>
    <t>Presentes 7</t>
  </si>
  <si>
    <t>Saúde 11</t>
  </si>
  <si>
    <t>Alimentação 54</t>
  </si>
  <si>
    <t>Presentes 15</t>
  </si>
  <si>
    <t>Salário 37</t>
  </si>
  <si>
    <t>Salário 99</t>
  </si>
  <si>
    <t>Alimentação 44</t>
  </si>
  <si>
    <t>Saúde 88</t>
  </si>
  <si>
    <t>Alimentação 16</t>
  </si>
  <si>
    <t>Presentes 18</t>
  </si>
  <si>
    <t>Saúde 68</t>
  </si>
  <si>
    <t>Presentes 60</t>
  </si>
  <si>
    <t>Salário 66</t>
  </si>
  <si>
    <t>Educação 42</t>
  </si>
  <si>
    <t>Lazer 96</t>
  </si>
  <si>
    <t>Educação 65</t>
  </si>
  <si>
    <t>Saúde 61</t>
  </si>
  <si>
    <t>Presentes 88</t>
  </si>
  <si>
    <t>Rendimentos 2</t>
  </si>
  <si>
    <t>Presentes 14</t>
  </si>
  <si>
    <t>Educação 22</t>
  </si>
  <si>
    <t>Moradia 60</t>
  </si>
  <si>
    <t>Moradia 8</t>
  </si>
  <si>
    <t>Salário 100</t>
  </si>
  <si>
    <t>Presentes 83</t>
  </si>
  <si>
    <t>Educação 61</t>
  </si>
  <si>
    <t>Educação 6</t>
  </si>
  <si>
    <t>Presentes 20</t>
  </si>
  <si>
    <t>Alimentação 56</t>
  </si>
  <si>
    <t>Presentes 75</t>
  </si>
  <si>
    <t>Educação 12</t>
  </si>
  <si>
    <t>Educação 30</t>
  </si>
  <si>
    <t>Educação 84</t>
  </si>
  <si>
    <t>Rendimentos 37</t>
  </si>
  <si>
    <t>Moradia 23</t>
  </si>
  <si>
    <t>Saúde 70</t>
  </si>
  <si>
    <t>Moradia 66</t>
  </si>
  <si>
    <t>Presentes 98</t>
  </si>
  <si>
    <t>Educação 76</t>
  </si>
  <si>
    <t>Salário 26</t>
  </si>
  <si>
    <t>Presentes 47</t>
  </si>
  <si>
    <t>Rendimentos 20</t>
  </si>
  <si>
    <t>Salário 33</t>
  </si>
  <si>
    <t>Moradia 41</t>
  </si>
  <si>
    <t>Educação 28</t>
  </si>
  <si>
    <t>Lazer 42</t>
  </si>
  <si>
    <t>Transporte 24</t>
  </si>
  <si>
    <t>Educação 85</t>
  </si>
  <si>
    <t>Lazer 72</t>
  </si>
  <si>
    <t>Educação 7</t>
  </si>
  <si>
    <t>Salário 48</t>
  </si>
  <si>
    <t>Educação 26</t>
  </si>
  <si>
    <t>Saúde 95</t>
  </si>
  <si>
    <t>Saúde 54</t>
  </si>
  <si>
    <t>Rendimentos 50</t>
  </si>
  <si>
    <t>Salário 45</t>
  </si>
  <si>
    <t>Moradia 88</t>
  </si>
  <si>
    <t>Rendimentos 23</t>
  </si>
  <si>
    <t>Salário 83</t>
  </si>
  <si>
    <t>Saúde 28</t>
  </si>
  <si>
    <t>Alimentação 89</t>
  </si>
  <si>
    <t>Lazer 62</t>
  </si>
  <si>
    <t>Educação 100</t>
  </si>
  <si>
    <t>Alimentação 2</t>
  </si>
  <si>
    <t>Rendimentos 46</t>
  </si>
  <si>
    <t>Salário 32</t>
  </si>
  <si>
    <t>Lazer 26</t>
  </si>
  <si>
    <t>Presentes 54</t>
  </si>
  <si>
    <t>Lazer 94</t>
  </si>
  <si>
    <t>Salário 89</t>
  </si>
  <si>
    <t>Salário 6</t>
  </si>
  <si>
    <t>Rendimentos 83</t>
  </si>
  <si>
    <t>Educação 15</t>
  </si>
  <si>
    <t>Moradia 64</t>
  </si>
  <si>
    <t>Saúde 81</t>
  </si>
  <si>
    <t>Salário 58</t>
  </si>
  <si>
    <t>Rendimentos 78</t>
  </si>
  <si>
    <t>Alimentação 17</t>
  </si>
  <si>
    <t>Moradia 56</t>
  </si>
  <si>
    <t>Rendimentos 90</t>
  </si>
  <si>
    <t>Saúde 75</t>
  </si>
  <si>
    <t>Lazer 50</t>
  </si>
  <si>
    <t>Saúde 92</t>
  </si>
  <si>
    <t>Educação 17</t>
  </si>
  <si>
    <t>Transporte 85</t>
  </si>
  <si>
    <t>Salário 7</t>
  </si>
  <si>
    <t>Educação 49</t>
  </si>
  <si>
    <t>Alimentação 8</t>
  </si>
  <si>
    <t>Salário 21</t>
  </si>
  <si>
    <t>Educação 99</t>
  </si>
  <si>
    <t>Presentes 66</t>
  </si>
  <si>
    <t>Presentes 2</t>
  </si>
  <si>
    <t>Rendimentos 79</t>
  </si>
  <si>
    <t>Rendimentos 26</t>
  </si>
  <si>
    <t>Alimentação 93</t>
  </si>
  <si>
    <t>Educação 77</t>
  </si>
  <si>
    <t>Rendimentos 44</t>
  </si>
  <si>
    <t>Presentes 78</t>
  </si>
  <si>
    <t>Rendimentos 55</t>
  </si>
  <si>
    <t>Presentes 91</t>
  </si>
  <si>
    <t>Educação 73</t>
  </si>
  <si>
    <t>Transporte 37</t>
  </si>
  <si>
    <t>Lazer 65</t>
  </si>
  <si>
    <t>Rendimentos 16</t>
  </si>
  <si>
    <t>Moradia 70</t>
  </si>
  <si>
    <t>Transporte 47</t>
  </si>
  <si>
    <t>Rendimentos 89</t>
  </si>
  <si>
    <t>Rendimentos 94</t>
  </si>
  <si>
    <t>Lazer 82</t>
  </si>
  <si>
    <t>Educação 82</t>
  </si>
  <si>
    <t>Presentes 35</t>
  </si>
  <si>
    <t>Lazer 88</t>
  </si>
  <si>
    <t>Saúde 77</t>
  </si>
  <si>
    <t>Educação 25</t>
  </si>
  <si>
    <t>Moradia 18</t>
  </si>
  <si>
    <t>Descrição</t>
  </si>
  <si>
    <t>Valor</t>
  </si>
  <si>
    <t>Operação Bancária</t>
  </si>
  <si>
    <t>Status</t>
  </si>
  <si>
    <t>Recebido</t>
  </si>
  <si>
    <t>Rótulos de Linha</t>
  </si>
  <si>
    <t>Total Geral</t>
  </si>
  <si>
    <t>Soma de Valor</t>
  </si>
  <si>
    <t>Mês</t>
  </si>
  <si>
    <t>Data de Lançamento</t>
  </si>
  <si>
    <t>Depóstio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</si>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</sst>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0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70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44" fontId="0" fillId="0" borderId="0" xfId="0" applyNumberFormat="1"/>
  </cellXfs>
  <cellStyles count="2">
    <cellStyle name="Moeda" xfId="1" builtinId="4"/>
    <cellStyle name="Normal" xfId="0" builtinId="0"/>
  </cellStyles>
  <dxfs count="1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2" defaultPivotStyle="PivotStyleLight16">
    <tableStyle name="Estilo de Segmentação de Dados 1" pivot="0" table="0" count="0" xr9:uid="{994D2658-49F5-44B2-828D-2F95919DBAAD}"/>
  </tableStyles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Controller!$A$4:$A$10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Controller!$B$4:$B$10</c:f>
              <c:numCache>
                <c:formatCode>"R$"\ #,##0.00</c:formatCode>
                <c:ptCount val="6"/>
                <c:pt idx="0">
                  <c:v>5604.97</c:v>
                </c:pt>
                <c:pt idx="1">
                  <c:v>10996.179999999998</c:v>
                </c:pt>
                <c:pt idx="2">
                  <c:v>6717.6599999999989</c:v>
                </c:pt>
                <c:pt idx="3">
                  <c:v>6952.6100000000006</c:v>
                </c:pt>
                <c:pt idx="4">
                  <c:v>5911.35</c:v>
                </c:pt>
                <c:pt idx="5">
                  <c:v>6586.1900000000005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1-49D4-9788-DBEDA76D6A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879663"/>
        <c:axId val="889741727"/>
      </c:barChart>
      <c:catAx>
        <c:axId val="8888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41727"/>
        <c:crosses val="autoZero"/>
        <c:auto val="1"/>
        <c:lblAlgn val="ctr"/>
        <c:lblOffset val="100"/>
        <c:noMultiLvlLbl val="0"/>
      </c:catAx>
      <c:valAx>
        <c:axId val="8897417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888796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Controller!$D$4:$D$7</c:f>
              <c:strCache>
                <c:ptCount val="3"/>
                <c:pt idx="0">
                  <c:v>Presentes</c:v>
                </c:pt>
                <c:pt idx="1">
                  <c:v>Rendimentos</c:v>
                </c:pt>
                <c:pt idx="2">
                  <c:v>Salário</c:v>
                </c:pt>
              </c:strCache>
            </c:strRef>
          </c:cat>
          <c:val>
            <c:numRef>
              <c:f>Controller!$E$4:$E$7</c:f>
              <c:numCache>
                <c:formatCode>"R$"\ #,##0.00</c:formatCode>
                <c:ptCount val="3"/>
                <c:pt idx="0">
                  <c:v>49577.37</c:v>
                </c:pt>
                <c:pt idx="1">
                  <c:v>62902.930000000008</c:v>
                </c:pt>
                <c:pt idx="2">
                  <c:v>51831.969999999994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0-46BF-AEC4-199BE18A0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5538543"/>
        <c:axId val="1285398911"/>
      </c:barChart>
      <c:catAx>
        <c:axId val="8955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398911"/>
        <c:crosses val="autoZero"/>
        <c:auto val="1"/>
        <c:lblAlgn val="ctr"/>
        <c:lblOffset val="100"/>
        <c:noMultiLvlLbl val="0"/>
      </c:catAx>
      <c:valAx>
        <c:axId val="12853989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955385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Caxinha!$D$4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E-4FF0-BC11-231CF730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690639"/>
        <c:axId val="48886327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9000">
                  <a:schemeClr val="accent5">
                    <a:lumMod val="75000"/>
                  </a:schemeClr>
                </a:gs>
                <a:gs pos="100000">
                  <a:schemeClr val="bg1">
                    <a:lumMod val="95000"/>
                    <a:alpha val="42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Caxinha!$D$3</c:f>
              <c:numCache>
                <c:formatCode>_("R$"* #,##0.00_);_("R$"* \(#,##0.00\);_("R$"* "-"??_);_(@_)</c:formatCode>
                <c:ptCount val="1"/>
                <c:pt idx="0">
                  <c:v>16259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FF0-BC11-231CF730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52383"/>
        <c:axId val="1326059551"/>
      </c:barChart>
      <c:catAx>
        <c:axId val="826690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863279"/>
        <c:crosses val="autoZero"/>
        <c:auto val="1"/>
        <c:lblAlgn val="ctr"/>
        <c:lblOffset val="100"/>
        <c:noMultiLvlLbl val="0"/>
      </c:catAx>
      <c:valAx>
        <c:axId val="4888632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26690639"/>
        <c:crosses val="autoZero"/>
        <c:crossBetween val="between"/>
      </c:valAx>
      <c:valAx>
        <c:axId val="132605955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62652383"/>
        <c:crosses val="max"/>
        <c:crossBetween val="between"/>
      </c:valAx>
      <c:catAx>
        <c:axId val="56265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326059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Caxinha!$D$3</c:f>
              <c:numCache>
                <c:formatCode>_("R$"* #,##0.00_);_("R$"* \(#,##0.00\);_("R$"* "-"??_);_(@_)</c:formatCode>
                <c:ptCount val="1"/>
                <c:pt idx="0">
                  <c:v>16259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B-4CF1-A038-3FF253D629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B-4CF1-A038-3FF253D629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690639"/>
        <c:axId val="488863279"/>
      </c:barChart>
      <c:catAx>
        <c:axId val="826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863279"/>
        <c:crosses val="autoZero"/>
        <c:auto val="1"/>
        <c:lblAlgn val="ctr"/>
        <c:lblOffset val="100"/>
        <c:noMultiLvlLbl val="0"/>
      </c:catAx>
      <c:valAx>
        <c:axId val="4888632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266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chart" Target="../charts/chart2.xml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svg"/><Relationship Id="rId15" Type="http://schemas.openxmlformats.org/officeDocument/2006/relationships/chart" Target="../charts/chart3.xml"/><Relationship Id="rId10" Type="http://schemas.openxmlformats.org/officeDocument/2006/relationships/hyperlink" Target="#Data!A1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0</xdr:row>
      <xdr:rowOff>0</xdr:rowOff>
    </xdr:from>
    <xdr:to>
      <xdr:col>21</xdr:col>
      <xdr:colOff>0</xdr:colOff>
      <xdr:row>6</xdr:row>
      <xdr:rowOff>71438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854C3504-0665-1A78-3427-D10A50F5D17D}"/>
            </a:ext>
          </a:extLst>
        </xdr:cNvPr>
        <xdr:cNvSpPr/>
      </xdr:nvSpPr>
      <xdr:spPr>
        <a:xfrm>
          <a:off x="1214437" y="0"/>
          <a:ext cx="12144376" cy="121443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404812</xdr:colOff>
      <xdr:row>0</xdr:row>
      <xdr:rowOff>154782</xdr:rowOff>
    </xdr:from>
    <xdr:to>
      <xdr:col>3</xdr:col>
      <xdr:colOff>190500</xdr:colOff>
      <xdr:row>5</xdr:row>
      <xdr:rowOff>166688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8F68943-0880-DDD0-968E-3B96E702510E}"/>
            </a:ext>
          </a:extLst>
        </xdr:cNvPr>
        <xdr:cNvSpPr/>
      </xdr:nvSpPr>
      <xdr:spPr>
        <a:xfrm>
          <a:off x="1619250" y="154782"/>
          <a:ext cx="1000125" cy="9644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314108</xdr:colOff>
      <xdr:row>0</xdr:row>
      <xdr:rowOff>0</xdr:rowOff>
    </xdr:from>
    <xdr:to>
      <xdr:col>3</xdr:col>
      <xdr:colOff>130969</xdr:colOff>
      <xdr:row>5</xdr:row>
      <xdr:rowOff>166688</xdr:rowOff>
    </xdr:to>
    <xdr:pic>
      <xdr:nvPicPr>
        <xdr:cNvPr id="12" name="Imagem 11" descr="Chaves em desenho personagens png">
          <a:extLst>
            <a:ext uri="{FF2B5EF4-FFF2-40B4-BE49-F238E27FC236}">
              <a16:creationId xmlns:a16="http://schemas.microsoft.com/office/drawing/2014/main" id="{64130DE8-E4FC-1DD1-F3EE-0428032503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20" t="4081" r="-2071" b="31973"/>
        <a:stretch/>
      </xdr:blipFill>
      <xdr:spPr bwMode="auto">
        <a:xfrm flipH="1">
          <a:off x="1528546" y="0"/>
          <a:ext cx="1031298" cy="1119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107155</xdr:colOff>
      <xdr:row>28</xdr:row>
      <xdr:rowOff>107157</xdr:rowOff>
    </xdr:from>
    <xdr:to>
      <xdr:col>15</xdr:col>
      <xdr:colOff>295274</xdr:colOff>
      <xdr:row>50</xdr:row>
      <xdr:rowOff>119062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2B334AF-50BE-46BC-1C94-F5E92E39F5C0}"/>
            </a:ext>
          </a:extLst>
        </xdr:cNvPr>
        <xdr:cNvGrpSpPr/>
      </xdr:nvGrpSpPr>
      <xdr:grpSpPr>
        <a:xfrm>
          <a:off x="1319428" y="5360339"/>
          <a:ext cx="8674028" cy="4139405"/>
          <a:chOff x="1321593" y="5441157"/>
          <a:chExt cx="8689181" cy="420290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F7717823-91D4-2F5F-29D1-4EB7353DA5EA}"/>
              </a:ext>
            </a:extLst>
          </xdr:cNvPr>
          <xdr:cNvSpPr/>
        </xdr:nvSpPr>
        <xdr:spPr>
          <a:xfrm>
            <a:off x="1334902" y="5469170"/>
            <a:ext cx="8297254" cy="4174892"/>
          </a:xfrm>
          <a:prstGeom prst="roundRect">
            <a:avLst>
              <a:gd name="adj" fmla="val 12417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5AD077B-6409-4595-9BCD-A2B440EECE3A}"/>
              </a:ext>
            </a:extLst>
          </xdr:cNvPr>
          <xdr:cNvGraphicFramePr>
            <a:graphicFrameLocks/>
          </xdr:cNvGraphicFramePr>
        </xdr:nvGraphicFramePr>
        <xdr:xfrm>
          <a:off x="1333500" y="6334125"/>
          <a:ext cx="832246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A724C5E1-3D60-4735-FCB0-249360554A40}"/>
              </a:ext>
            </a:extLst>
          </xdr:cNvPr>
          <xdr:cNvSpPr/>
        </xdr:nvSpPr>
        <xdr:spPr>
          <a:xfrm>
            <a:off x="1321593" y="5441157"/>
            <a:ext cx="8310563" cy="69056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B71B4E6-98A8-4D09-4DBE-4651E4F5CA62}"/>
              </a:ext>
            </a:extLst>
          </xdr:cNvPr>
          <xdr:cNvSpPr txBox="1"/>
        </xdr:nvSpPr>
        <xdr:spPr>
          <a:xfrm>
            <a:off x="2331243" y="5595937"/>
            <a:ext cx="7679531" cy="357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168089</xdr:colOff>
      <xdr:row>7</xdr:row>
      <xdr:rowOff>142875</xdr:rowOff>
    </xdr:from>
    <xdr:to>
      <xdr:col>11</xdr:col>
      <xdr:colOff>464344</xdr:colOff>
      <xdr:row>25</xdr:row>
      <xdr:rowOff>166687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24699041-8BD2-A98C-A7E9-2FB1BA18EA34}"/>
            </a:ext>
          </a:extLst>
        </xdr:cNvPr>
        <xdr:cNvGrpSpPr/>
      </xdr:nvGrpSpPr>
      <xdr:grpSpPr>
        <a:xfrm>
          <a:off x="1380362" y="1456170"/>
          <a:ext cx="6357618" cy="3400858"/>
          <a:chOff x="1379125" y="1476375"/>
          <a:chExt cx="6419469" cy="345281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F1B2B8DE-A403-4B49-91E9-93B3B59A81FC}"/>
              </a:ext>
            </a:extLst>
          </xdr:cNvPr>
          <xdr:cNvSpPr/>
        </xdr:nvSpPr>
        <xdr:spPr>
          <a:xfrm>
            <a:off x="1379125" y="1492483"/>
            <a:ext cx="6419469" cy="343670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088F3E11-2120-4130-8665-802C1F2F0F38}"/>
              </a:ext>
            </a:extLst>
          </xdr:cNvPr>
          <xdr:cNvGraphicFramePr>
            <a:graphicFrameLocks/>
          </xdr:cNvGraphicFramePr>
        </xdr:nvGraphicFramePr>
        <xdr:xfrm>
          <a:off x="1450563" y="2040171"/>
          <a:ext cx="616943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3B4AFB92-2049-4AC1-98D5-5D6263A3E1A8}"/>
              </a:ext>
            </a:extLst>
          </xdr:cNvPr>
          <xdr:cNvSpPr/>
        </xdr:nvSpPr>
        <xdr:spPr>
          <a:xfrm>
            <a:off x="1389629" y="1476375"/>
            <a:ext cx="6397058" cy="52387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8CCD88D6-50ED-4250-A174-9E267A44D809}"/>
              </a:ext>
            </a:extLst>
          </xdr:cNvPr>
          <xdr:cNvSpPr txBox="1"/>
        </xdr:nvSpPr>
        <xdr:spPr>
          <a:xfrm>
            <a:off x="2332944" y="1581150"/>
            <a:ext cx="4579485" cy="357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0" name="Gráfico 19" descr="Moedas estrutura de tópicos">
            <a:extLst>
              <a:ext uri="{FF2B5EF4-FFF2-40B4-BE49-F238E27FC236}">
                <a16:creationId xmlns:a16="http://schemas.microsoft.com/office/drawing/2014/main" id="{1BA231E4-13EE-936C-E7E1-B60B0D414D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770630" y="1488281"/>
            <a:ext cx="481352" cy="47624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488157</xdr:colOff>
      <xdr:row>29</xdr:row>
      <xdr:rowOff>1</xdr:rowOff>
    </xdr:from>
    <xdr:to>
      <xdr:col>2</xdr:col>
      <xdr:colOff>428625</xdr:colOff>
      <xdr:row>31</xdr:row>
      <xdr:rowOff>166687</xdr:rowOff>
    </xdr:to>
    <xdr:pic>
      <xdr:nvPicPr>
        <xdr:cNvPr id="22" name="Gráfico 21" descr="Transferência1 estrutura de tópicos">
          <a:extLst>
            <a:ext uri="{FF2B5EF4-FFF2-40B4-BE49-F238E27FC236}">
              <a16:creationId xmlns:a16="http://schemas.microsoft.com/office/drawing/2014/main" id="{CC7FC0AF-CEF9-6EA9-68F6-F3EDC8D3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02595" y="5524501"/>
          <a:ext cx="547686" cy="547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74841</xdr:rowOff>
    </xdr:from>
    <xdr:to>
      <xdr:col>0</xdr:col>
      <xdr:colOff>1202531</xdr:colOff>
      <xdr:row>12</xdr:row>
      <xdr:rowOff>110559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CA853BA5-FB97-4DBD-A41B-B82103FEB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0523"/>
              <a:ext cx="1202531" cy="116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442571</xdr:colOff>
      <xdr:row>0</xdr:row>
      <xdr:rowOff>166007</xdr:rowOff>
    </xdr:from>
    <xdr:to>
      <xdr:col>11</xdr:col>
      <xdr:colOff>123485</xdr:colOff>
      <xdr:row>2</xdr:row>
      <xdr:rowOff>142195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45C69A5-D645-455B-82AB-7BE52D33F5A2}"/>
            </a:ext>
          </a:extLst>
        </xdr:cNvPr>
        <xdr:cNvSpPr txBox="1"/>
      </xdr:nvSpPr>
      <xdr:spPr>
        <a:xfrm>
          <a:off x="2878250" y="166007"/>
          <a:ext cx="4579485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Hello Mário</a:t>
          </a:r>
        </a:p>
      </xdr:txBody>
    </xdr:sp>
    <xdr:clientData/>
  </xdr:twoCellAnchor>
  <xdr:twoCellAnchor>
    <xdr:from>
      <xdr:col>3</xdr:col>
      <xdr:colOff>442571</xdr:colOff>
      <xdr:row>2</xdr:row>
      <xdr:rowOff>168728</xdr:rowOff>
    </xdr:from>
    <xdr:to>
      <xdr:col>11</xdr:col>
      <xdr:colOff>123485</xdr:colOff>
      <xdr:row>4</xdr:row>
      <xdr:rowOff>144916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92481-0DDC-438A-B627-0E71C277B75A}"/>
            </a:ext>
          </a:extLst>
        </xdr:cNvPr>
        <xdr:cNvSpPr txBox="1"/>
      </xdr:nvSpPr>
      <xdr:spPr>
        <a:xfrm>
          <a:off x="2878250" y="549728"/>
          <a:ext cx="4579485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="1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 b="1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13</xdr:col>
      <xdr:colOff>27214</xdr:colOff>
      <xdr:row>2</xdr:row>
      <xdr:rowOff>40821</xdr:rowOff>
    </xdr:from>
    <xdr:to>
      <xdr:col>20</xdr:col>
      <xdr:colOff>13607</xdr:colOff>
      <xdr:row>3</xdr:row>
      <xdr:rowOff>176893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4A521156-175B-B488-A456-A6D330251ABE}"/>
            </a:ext>
          </a:extLst>
        </xdr:cNvPr>
        <xdr:cNvSpPr/>
      </xdr:nvSpPr>
      <xdr:spPr>
        <a:xfrm>
          <a:off x="8586107" y="421821"/>
          <a:ext cx="4272643" cy="326572"/>
        </a:xfrm>
        <a:prstGeom prst="roundRect">
          <a:avLst>
            <a:gd name="adj" fmla="val 50000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noFill/>
          </a:endParaRPr>
        </a:p>
      </xdr:txBody>
    </xdr:sp>
    <xdr:clientData/>
  </xdr:twoCellAnchor>
  <xdr:twoCellAnchor editAs="oneCell">
    <xdr:from>
      <xdr:col>19</xdr:col>
      <xdr:colOff>204109</xdr:colOff>
      <xdr:row>2</xdr:row>
      <xdr:rowOff>40822</xdr:rowOff>
    </xdr:from>
    <xdr:to>
      <xdr:col>19</xdr:col>
      <xdr:colOff>503467</xdr:colOff>
      <xdr:row>3</xdr:row>
      <xdr:rowOff>149680</xdr:rowOff>
    </xdr:to>
    <xdr:pic>
      <xdr:nvPicPr>
        <xdr:cNvPr id="29" name="Gráfico 28" descr="Lupa estrutura de tópicos">
          <a:extLst>
            <a:ext uri="{FF2B5EF4-FFF2-40B4-BE49-F238E27FC236}">
              <a16:creationId xmlns:a16="http://schemas.microsoft.com/office/drawing/2014/main" id="{DC15CEA7-65BD-E773-E946-5F120021F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436930" y="421822"/>
          <a:ext cx="299358" cy="299358"/>
        </a:xfrm>
        <a:prstGeom prst="rect">
          <a:avLst/>
        </a:prstGeom>
      </xdr:spPr>
    </xdr:pic>
    <xdr:clientData/>
  </xdr:twoCellAnchor>
  <xdr:twoCellAnchor>
    <xdr:from>
      <xdr:col>13</xdr:col>
      <xdr:colOff>258536</xdr:colOff>
      <xdr:row>2</xdr:row>
      <xdr:rowOff>27214</xdr:rowOff>
    </xdr:from>
    <xdr:to>
      <xdr:col>18</xdr:col>
      <xdr:colOff>285750</xdr:colOff>
      <xdr:row>3</xdr:row>
      <xdr:rowOff>149679</xdr:rowOff>
    </xdr:to>
    <xdr:sp macro="" textlink="">
      <xdr:nvSpPr>
        <xdr:cNvPr id="30" name="CaixaDeTexto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8A3417-C2A7-6D6A-D9AB-EA292FF3F4AD}"/>
            </a:ext>
          </a:extLst>
        </xdr:cNvPr>
        <xdr:cNvSpPr txBox="1"/>
      </xdr:nvSpPr>
      <xdr:spPr>
        <a:xfrm>
          <a:off x="8817429" y="408214"/>
          <a:ext cx="3088821" cy="3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Segoe UI Light" panose="020B0502040204020203" pitchFamily="34" charset="0"/>
              <a:cs typeface="Segoe UI Light" panose="020B0502040204020203" pitchFamily="34" charset="0"/>
            </a:rPr>
            <a:t>Pesquisar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 dados...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</xdr:row>
      <xdr:rowOff>81643</xdr:rowOff>
    </xdr:from>
    <xdr:to>
      <xdr:col>1</xdr:col>
      <xdr:colOff>1</xdr:colOff>
      <xdr:row>4</xdr:row>
      <xdr:rowOff>163286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85029BEA-49E2-BA60-FB6E-078B75540AD6}"/>
            </a:ext>
          </a:extLst>
        </xdr:cNvPr>
        <xdr:cNvSpPr/>
      </xdr:nvSpPr>
      <xdr:spPr>
        <a:xfrm>
          <a:off x="0" y="272143"/>
          <a:ext cx="1211037" cy="653143"/>
        </a:xfrm>
        <a:prstGeom prst="rect">
          <a:avLst/>
        </a:prstGeom>
        <a:effectLst>
          <a:softEdge rad="31750"/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  <a:b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</a:br>
          <a:endParaRPr lang="pt-BR" sz="16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394608</xdr:colOff>
      <xdr:row>2</xdr:row>
      <xdr:rowOff>176892</xdr:rowOff>
    </xdr:from>
    <xdr:to>
      <xdr:col>0</xdr:col>
      <xdr:colOff>748393</xdr:colOff>
      <xdr:row>4</xdr:row>
      <xdr:rowOff>149677</xdr:rowOff>
    </xdr:to>
    <xdr:pic>
      <xdr:nvPicPr>
        <xdr:cNvPr id="33" name="Gráfico 32" descr="Dinheiro voador com preenchimento sólido">
          <a:extLst>
            <a:ext uri="{FF2B5EF4-FFF2-40B4-BE49-F238E27FC236}">
              <a16:creationId xmlns:a16="http://schemas.microsoft.com/office/drawing/2014/main" id="{16DA5FF4-4189-ABAA-725D-EF3E6163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94608" y="557892"/>
          <a:ext cx="353785" cy="353785"/>
        </a:xfrm>
        <a:prstGeom prst="rect">
          <a:avLst/>
        </a:prstGeom>
      </xdr:spPr>
    </xdr:pic>
    <xdr:clientData/>
  </xdr:twoCellAnchor>
  <xdr:twoCellAnchor>
    <xdr:from>
      <xdr:col>12</xdr:col>
      <xdr:colOff>402460</xdr:colOff>
      <xdr:row>8</xdr:row>
      <xdr:rowOff>157638</xdr:rowOff>
    </xdr:from>
    <xdr:to>
      <xdr:col>20</xdr:col>
      <xdr:colOff>302786</xdr:colOff>
      <xdr:row>24</xdr:row>
      <xdr:rowOff>40957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DE918E9-8FC4-4678-BBE3-1E9EF04C09B3}"/>
            </a:ext>
          </a:extLst>
        </xdr:cNvPr>
        <xdr:cNvGrpSpPr/>
      </xdr:nvGrpSpPr>
      <xdr:grpSpPr>
        <a:xfrm>
          <a:off x="8282233" y="1658547"/>
          <a:ext cx="4749417" cy="2885137"/>
          <a:chOff x="1379125" y="1476375"/>
          <a:chExt cx="6419469" cy="3452812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71CFB29-D01A-CEE5-DF98-49109229735D}"/>
              </a:ext>
            </a:extLst>
          </xdr:cNvPr>
          <xdr:cNvSpPr/>
        </xdr:nvSpPr>
        <xdr:spPr>
          <a:xfrm>
            <a:off x="1379125" y="1492483"/>
            <a:ext cx="6419469" cy="343670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37CF82E-C8F2-427C-7A1D-4E82BC26EA3B}"/>
              </a:ext>
            </a:extLst>
          </xdr:cNvPr>
          <xdr:cNvSpPr/>
        </xdr:nvSpPr>
        <xdr:spPr>
          <a:xfrm>
            <a:off x="1389629" y="1476375"/>
            <a:ext cx="6397058" cy="52387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666551D4-B8AD-8FBA-7C98-195919C000B5}"/>
              </a:ext>
            </a:extLst>
          </xdr:cNvPr>
          <xdr:cNvSpPr txBox="1"/>
        </xdr:nvSpPr>
        <xdr:spPr>
          <a:xfrm>
            <a:off x="2332944" y="1517037"/>
            <a:ext cx="4579485" cy="357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42" name="Gráfico 41" descr="Cofrinho estrutura de tópicos">
            <a:extLst>
              <a:ext uri="{FF2B5EF4-FFF2-40B4-BE49-F238E27FC236}">
                <a16:creationId xmlns:a16="http://schemas.microsoft.com/office/drawing/2014/main" id="{D05894EA-6BC1-C2AF-9C6D-7F883C78D3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770630" y="1514479"/>
            <a:ext cx="481351" cy="423852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74956</xdr:colOff>
      <xdr:row>11</xdr:row>
      <xdr:rowOff>49733</xdr:rowOff>
    </xdr:from>
    <xdr:to>
      <xdr:col>20</xdr:col>
      <xdr:colOff>68035</xdr:colOff>
      <xdr:row>24</xdr:row>
      <xdr:rowOff>46058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D2ABE0A4-C0D2-443D-9984-3EDBD9EC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23812</xdr:rowOff>
    </xdr:from>
    <xdr:to>
      <xdr:col>12</xdr:col>
      <xdr:colOff>28575</xdr:colOff>
      <xdr:row>18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F1983A-8769-969B-1CCE-9E74D352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Jorge Rondon Pereira de Oliveira" refreshedDate="45671.552762037034" createdVersion="8" refreshedVersion="8" minRefreshableVersion="3" recordCount="460" xr:uid="{933E378B-3CF8-4BF7-A12E-F31DA6F5253C}">
  <cacheSource type="worksheet">
    <worksheetSource name="tbl_1"/>
  </cacheSource>
  <cacheFields count="8">
    <cacheField name="Data" numFmtId="14">
      <sharedItems containsSemiMixedTypes="0" containsNonDate="0" containsDate="1" containsString="0" minDate="2024-10-01T00:00:00" maxDate="2025-01-01T00:00:00"/>
    </cacheField>
    <cacheField name="Mês" numFmtId="1">
      <sharedItems containsSemiMixedTypes="0" containsString="0" containsNumber="1" containsInteger="1" minValue="10" maxValue="12" count="3">
        <n v="10"/>
        <n v="11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9">
        <s v="Alimentação"/>
        <s v="Rendimentos"/>
        <s v="Saúde"/>
        <s v="Transporte"/>
        <s v="Salário"/>
        <s v="Presentes"/>
        <s v="Moradia"/>
        <s v="Educação"/>
        <s v="Lazer"/>
      </sharedItems>
    </cacheField>
    <cacheField name="Descrição" numFmtId="0">
      <sharedItems/>
    </cacheField>
    <cacheField name="Valor" numFmtId="44">
      <sharedItems containsSemiMixedTypes="0" containsString="0" containsNumber="1" minValue="14.43" maxValue="4983.16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260888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d v="2024-10-01T00:00:00"/>
    <x v="0"/>
    <x v="0"/>
    <x v="0"/>
    <s v="Alimentação 7"/>
    <n v="332.51"/>
    <s v="Cartão de Crédito"/>
    <s v="Recebido"/>
  </r>
  <r>
    <d v="2024-10-01T00:00:00"/>
    <x v="0"/>
    <x v="1"/>
    <x v="1"/>
    <s v="Rendimentos 43"/>
    <n v="206.86"/>
    <s v="Dinheiro"/>
    <s v="Recebido"/>
  </r>
  <r>
    <d v="2024-10-01T00:00:00"/>
    <x v="0"/>
    <x v="0"/>
    <x v="2"/>
    <s v="Saúde 85"/>
    <n v="985.76"/>
    <s v="Cartão de Débito"/>
    <s v="Recebido"/>
  </r>
  <r>
    <d v="2024-10-01T00:00:00"/>
    <x v="0"/>
    <x v="0"/>
    <x v="3"/>
    <s v="Transporte 51"/>
    <n v="343.26"/>
    <s v="Transferência Bancária"/>
    <s v="Recebido"/>
  </r>
  <r>
    <d v="2024-10-01T00:00:00"/>
    <x v="0"/>
    <x v="1"/>
    <x v="1"/>
    <s v="Rendimentos 74"/>
    <n v="4814.42"/>
    <s v="Cartão de Débito"/>
    <s v="Pendente"/>
  </r>
  <r>
    <d v="2024-10-02T00:00:00"/>
    <x v="0"/>
    <x v="1"/>
    <x v="4"/>
    <s v="Salário 70"/>
    <n v="3429.61"/>
    <s v="Dinheiro"/>
    <s v="Recebido"/>
  </r>
  <r>
    <d v="2024-10-02T00:00:00"/>
    <x v="0"/>
    <x v="1"/>
    <x v="4"/>
    <s v="Salário 30"/>
    <n v="4983.16"/>
    <s v="Cartão de Crédito"/>
    <s v="Pendente"/>
  </r>
  <r>
    <d v="2024-10-02T00:00:00"/>
    <x v="0"/>
    <x v="1"/>
    <x v="1"/>
    <s v="Rendimentos 13"/>
    <n v="2748.3"/>
    <s v="Transferência Bancária"/>
    <s v="Recebido"/>
  </r>
  <r>
    <d v="2024-10-02T00:00:00"/>
    <x v="0"/>
    <x v="1"/>
    <x v="1"/>
    <s v="Rendimentos 76"/>
    <n v="3469.53"/>
    <s v="Transferência Bancária"/>
    <s v="Recebido"/>
  </r>
  <r>
    <d v="2024-10-02T00:00:00"/>
    <x v="0"/>
    <x v="1"/>
    <x v="4"/>
    <s v="Salário 79"/>
    <n v="4515.13"/>
    <s v="Cartão de Crédito"/>
    <s v="Pendente"/>
  </r>
  <r>
    <d v="2024-10-03T00:00:00"/>
    <x v="0"/>
    <x v="1"/>
    <x v="1"/>
    <s v="Rendimentos 64"/>
    <n v="4913.9799999999996"/>
    <s v="Cartão de Crédito"/>
    <s v="Pendente"/>
  </r>
  <r>
    <d v="2024-10-03T00:00:00"/>
    <x v="0"/>
    <x v="1"/>
    <x v="1"/>
    <s v="Rendimentos 38"/>
    <n v="2618.04"/>
    <s v="Cartão de Crédito"/>
    <s v="Recebido"/>
  </r>
  <r>
    <d v="2024-10-03T00:00:00"/>
    <x v="0"/>
    <x v="1"/>
    <x v="4"/>
    <s v="Salário 60"/>
    <n v="4015.63"/>
    <s v="Transferência Bancária"/>
    <s v="Pendente"/>
  </r>
  <r>
    <d v="2024-10-03T00:00:00"/>
    <x v="0"/>
    <x v="0"/>
    <x v="3"/>
    <s v="Transporte 59"/>
    <n v="970.51"/>
    <s v="Dinheiro"/>
    <s v="Recebido"/>
  </r>
  <r>
    <d v="2024-10-03T00:00:00"/>
    <x v="0"/>
    <x v="1"/>
    <x v="4"/>
    <s v="Salário 84"/>
    <n v="1095.31"/>
    <s v="Transferência Bancária"/>
    <s v="Recebido"/>
  </r>
  <r>
    <d v="2024-10-04T00:00:00"/>
    <x v="0"/>
    <x v="1"/>
    <x v="4"/>
    <s v="Salário 15"/>
    <n v="3404.47"/>
    <s v="Cartão de Débito"/>
    <s v="Pendente"/>
  </r>
  <r>
    <d v="2024-10-04T00:00:00"/>
    <x v="0"/>
    <x v="0"/>
    <x v="2"/>
    <s v="Saúde 47"/>
    <n v="66.61"/>
    <s v="Transferência Bancária"/>
    <s v="Pendente"/>
  </r>
  <r>
    <d v="2024-10-04T00:00:00"/>
    <x v="0"/>
    <x v="1"/>
    <x v="5"/>
    <s v="Presentes 6"/>
    <n v="3371.53"/>
    <s v="Cartão de Crédito"/>
    <s v="Recebido"/>
  </r>
  <r>
    <d v="2024-10-04T00:00:00"/>
    <x v="0"/>
    <x v="0"/>
    <x v="3"/>
    <s v="Transporte 29"/>
    <n v="670.9"/>
    <s v="Cartão de Débito"/>
    <s v="Recebido"/>
  </r>
  <r>
    <d v="2024-10-04T00:00:00"/>
    <x v="0"/>
    <x v="0"/>
    <x v="2"/>
    <s v="Saúde 32"/>
    <n v="948.44"/>
    <s v="Cartão de Débito"/>
    <s v="Pendente"/>
  </r>
  <r>
    <d v="2024-10-05T00:00:00"/>
    <x v="0"/>
    <x v="1"/>
    <x v="5"/>
    <s v="Presentes 86"/>
    <n v="3994.12"/>
    <s v="Cartão de Débito"/>
    <s v="Pendente"/>
  </r>
  <r>
    <d v="2024-10-05T00:00:00"/>
    <x v="0"/>
    <x v="0"/>
    <x v="3"/>
    <s v="Transporte 39"/>
    <n v="339.56"/>
    <s v="Cartão de Débito"/>
    <s v="Pendente"/>
  </r>
  <r>
    <d v="2024-10-05T00:00:00"/>
    <x v="0"/>
    <x v="0"/>
    <x v="0"/>
    <s v="Alimentação 68"/>
    <n v="868.46"/>
    <s v="Cartão de Crédito"/>
    <s v="Recebido"/>
  </r>
  <r>
    <d v="2024-10-05T00:00:00"/>
    <x v="0"/>
    <x v="1"/>
    <x v="4"/>
    <s v="Salário 85"/>
    <n v="944.44"/>
    <s v="Cartão de Crédito"/>
    <s v="Recebido"/>
  </r>
  <r>
    <d v="2024-10-05T00:00:00"/>
    <x v="0"/>
    <x v="1"/>
    <x v="5"/>
    <s v="Presentes 25"/>
    <n v="4659.88"/>
    <s v="Transferência Bancária"/>
    <s v="Pendente"/>
  </r>
  <r>
    <d v="2024-10-06T00:00:00"/>
    <x v="0"/>
    <x v="1"/>
    <x v="5"/>
    <s v="Presentes 4"/>
    <n v="459.11"/>
    <s v="Transferência Bancária"/>
    <s v="Recebido"/>
  </r>
  <r>
    <d v="2024-10-06T00:00:00"/>
    <x v="0"/>
    <x v="0"/>
    <x v="6"/>
    <s v="Moradia 5"/>
    <n v="92.01"/>
    <s v="Dinheiro"/>
    <s v="Pendente"/>
  </r>
  <r>
    <d v="2024-10-06T00:00:00"/>
    <x v="0"/>
    <x v="1"/>
    <x v="5"/>
    <s v="Presentes 79"/>
    <n v="1138.26"/>
    <s v="Transferência Bancária"/>
    <s v="Recebido"/>
  </r>
  <r>
    <d v="2024-10-06T00:00:00"/>
    <x v="0"/>
    <x v="0"/>
    <x v="7"/>
    <s v="Educação 47"/>
    <n v="849.38"/>
    <s v="Cartão de Débito"/>
    <s v="Recebido"/>
  </r>
  <r>
    <d v="2024-10-06T00:00:00"/>
    <x v="0"/>
    <x v="1"/>
    <x v="1"/>
    <s v="Rendimentos 22"/>
    <n v="3504.39"/>
    <s v="Cartão de Débito"/>
    <s v="Recebido"/>
  </r>
  <r>
    <d v="2024-10-07T00:00:00"/>
    <x v="0"/>
    <x v="1"/>
    <x v="4"/>
    <s v="Salário 31"/>
    <n v="2372.9699999999998"/>
    <s v="Cartão de Crédito"/>
    <s v="Pendente"/>
  </r>
  <r>
    <d v="2024-10-07T00:00:00"/>
    <x v="0"/>
    <x v="1"/>
    <x v="4"/>
    <s v="Salário 81"/>
    <n v="2389.58"/>
    <s v="Transferência Bancária"/>
    <s v="Pendente"/>
  </r>
  <r>
    <d v="2024-10-07T00:00:00"/>
    <x v="0"/>
    <x v="0"/>
    <x v="2"/>
    <s v="Saúde 66"/>
    <n v="243.14"/>
    <s v="Cartão de Débito"/>
    <s v="Pendente"/>
  </r>
  <r>
    <d v="2024-10-07T00:00:00"/>
    <x v="0"/>
    <x v="1"/>
    <x v="5"/>
    <s v="Presentes 76"/>
    <n v="2506.63"/>
    <s v="Dinheiro"/>
    <s v="Recebido"/>
  </r>
  <r>
    <d v="2024-10-07T00:00:00"/>
    <x v="0"/>
    <x v="0"/>
    <x v="8"/>
    <s v="Lazer 10"/>
    <n v="299.67"/>
    <s v="Cartão de Crédito"/>
    <s v="Recebido"/>
  </r>
  <r>
    <d v="2024-10-08T00:00:00"/>
    <x v="0"/>
    <x v="1"/>
    <x v="4"/>
    <s v="Salário 36"/>
    <n v="746.11"/>
    <s v="Cartão de Débito"/>
    <s v="Recebido"/>
  </r>
  <r>
    <d v="2024-10-08T00:00:00"/>
    <x v="0"/>
    <x v="1"/>
    <x v="4"/>
    <s v="Salário 74"/>
    <n v="4673.9799999999996"/>
    <s v="Cartão de Débito"/>
    <s v="Pendente"/>
  </r>
  <r>
    <d v="2024-10-08T00:00:00"/>
    <x v="0"/>
    <x v="1"/>
    <x v="4"/>
    <s v="Salário 49"/>
    <n v="3233.2"/>
    <s v="Dinheiro"/>
    <s v="Recebido"/>
  </r>
  <r>
    <d v="2024-10-08T00:00:00"/>
    <x v="0"/>
    <x v="1"/>
    <x v="4"/>
    <s v="Salário 91"/>
    <n v="1426.69"/>
    <s v="Cartão de Débito"/>
    <s v="Recebido"/>
  </r>
  <r>
    <d v="2024-10-08T00:00:00"/>
    <x v="0"/>
    <x v="0"/>
    <x v="3"/>
    <s v="Transporte 15"/>
    <n v="339.57"/>
    <s v="Cartão de Crédito"/>
    <s v="Pendente"/>
  </r>
  <r>
    <d v="2024-10-09T00:00:00"/>
    <x v="0"/>
    <x v="0"/>
    <x v="3"/>
    <s v="Transporte 95"/>
    <n v="191.5"/>
    <s v="Cartão de Crédito"/>
    <s v="Recebido"/>
  </r>
  <r>
    <d v="2024-10-09T00:00:00"/>
    <x v="0"/>
    <x v="1"/>
    <x v="1"/>
    <s v="Rendimentos 95"/>
    <n v="3172.26"/>
    <s v="Dinheiro"/>
    <s v="Pendente"/>
  </r>
  <r>
    <d v="2024-10-09T00:00:00"/>
    <x v="0"/>
    <x v="0"/>
    <x v="8"/>
    <s v="Lazer 24"/>
    <n v="65.13"/>
    <s v="Transferência Bancária"/>
    <s v="Recebido"/>
  </r>
  <r>
    <d v="2024-10-09T00:00:00"/>
    <x v="0"/>
    <x v="1"/>
    <x v="5"/>
    <s v="Presentes 65"/>
    <n v="4088.16"/>
    <s v="Cartão de Débito"/>
    <s v="Recebido"/>
  </r>
  <r>
    <d v="2024-10-09T00:00:00"/>
    <x v="0"/>
    <x v="1"/>
    <x v="4"/>
    <s v="Salário 53"/>
    <n v="2648.82"/>
    <s v="Dinheiro"/>
    <s v="Pendente"/>
  </r>
  <r>
    <d v="2024-10-10T00:00:00"/>
    <x v="0"/>
    <x v="0"/>
    <x v="2"/>
    <s v="Saúde 38"/>
    <n v="804.62"/>
    <s v="Cartão de Crédito"/>
    <s v="Recebido"/>
  </r>
  <r>
    <d v="2024-10-10T00:00:00"/>
    <x v="0"/>
    <x v="0"/>
    <x v="3"/>
    <s v="Transporte 5"/>
    <n v="975.27"/>
    <s v="Cartão de Crédito"/>
    <s v="Pendente"/>
  </r>
  <r>
    <d v="2024-10-10T00:00:00"/>
    <x v="0"/>
    <x v="0"/>
    <x v="6"/>
    <s v="Moradia 87"/>
    <n v="310"/>
    <s v="Dinheiro"/>
    <s v="Pendente"/>
  </r>
  <r>
    <d v="2024-10-10T00:00:00"/>
    <x v="0"/>
    <x v="0"/>
    <x v="6"/>
    <s v="Moradia 100"/>
    <n v="823.38"/>
    <s v="Cartão de Débito"/>
    <s v="Recebido"/>
  </r>
  <r>
    <d v="2024-10-10T00:00:00"/>
    <x v="0"/>
    <x v="1"/>
    <x v="4"/>
    <s v="Salário 56"/>
    <n v="4938.03"/>
    <s v="Cartão de Crédito"/>
    <s v="Recebido"/>
  </r>
  <r>
    <d v="2024-10-11T00:00:00"/>
    <x v="0"/>
    <x v="0"/>
    <x v="8"/>
    <s v="Lazer 68"/>
    <n v="172.75"/>
    <s v="Cartão de Débito"/>
    <s v="Pendente"/>
  </r>
  <r>
    <d v="2024-10-11T00:00:00"/>
    <x v="0"/>
    <x v="0"/>
    <x v="7"/>
    <s v="Educação 83"/>
    <n v="516.6"/>
    <s v="Cartão de Débito"/>
    <s v="Recebido"/>
  </r>
  <r>
    <d v="2024-10-11T00:00:00"/>
    <x v="0"/>
    <x v="0"/>
    <x v="8"/>
    <s v="Lazer 61"/>
    <n v="769.69"/>
    <s v="Cartão de Débito"/>
    <s v="Pendente"/>
  </r>
  <r>
    <d v="2024-10-11T00:00:00"/>
    <x v="0"/>
    <x v="1"/>
    <x v="1"/>
    <s v="Rendimentos 96"/>
    <n v="3104.33"/>
    <s v="Dinheiro"/>
    <s v="Recebido"/>
  </r>
  <r>
    <d v="2024-10-11T00:00:00"/>
    <x v="0"/>
    <x v="0"/>
    <x v="0"/>
    <s v="Alimentação 19"/>
    <n v="800.69"/>
    <s v="Transferência Bancária"/>
    <s v="Pendente"/>
  </r>
  <r>
    <d v="2024-10-12T00:00:00"/>
    <x v="0"/>
    <x v="1"/>
    <x v="4"/>
    <s v="Salário 19"/>
    <n v="2050.2399999999998"/>
    <s v="Transferência Bancária"/>
    <s v="Recebido"/>
  </r>
  <r>
    <d v="2024-10-12T00:00:00"/>
    <x v="0"/>
    <x v="1"/>
    <x v="1"/>
    <s v="Rendimentos 41"/>
    <n v="473.21"/>
    <s v="Cartão de Crédito"/>
    <s v="Pendente"/>
  </r>
  <r>
    <d v="2024-10-12T00:00:00"/>
    <x v="0"/>
    <x v="1"/>
    <x v="1"/>
    <s v="Rendimentos 10"/>
    <n v="2947.12"/>
    <s v="Cartão de Débito"/>
    <s v="Pendente"/>
  </r>
  <r>
    <d v="2024-10-12T00:00:00"/>
    <x v="0"/>
    <x v="0"/>
    <x v="0"/>
    <s v="Alimentação 50"/>
    <n v="975.18"/>
    <s v="Transferência Bancária"/>
    <s v="Recebido"/>
  </r>
  <r>
    <d v="2024-10-12T00:00:00"/>
    <x v="0"/>
    <x v="0"/>
    <x v="2"/>
    <s v="Saúde 18"/>
    <n v="613.74"/>
    <s v="Cartão de Crédito"/>
    <s v="Recebido"/>
  </r>
  <r>
    <d v="2024-10-13T00:00:00"/>
    <x v="0"/>
    <x v="1"/>
    <x v="4"/>
    <s v="Salário 3"/>
    <n v="1488.29"/>
    <s v="Cartão de Crédito"/>
    <s v="Pendente"/>
  </r>
  <r>
    <d v="2024-10-13T00:00:00"/>
    <x v="0"/>
    <x v="0"/>
    <x v="8"/>
    <s v="Lazer 98"/>
    <n v="353.33"/>
    <s v="Cartão de Crédito"/>
    <s v="Pendente"/>
  </r>
  <r>
    <d v="2024-10-13T00:00:00"/>
    <x v="0"/>
    <x v="1"/>
    <x v="4"/>
    <s v="Salário 56"/>
    <n v="3034.61"/>
    <s v="Dinheiro"/>
    <s v="Pendente"/>
  </r>
  <r>
    <d v="2024-10-13T00:00:00"/>
    <x v="0"/>
    <x v="1"/>
    <x v="4"/>
    <s v="Salário 16"/>
    <n v="549.32000000000005"/>
    <s v="Dinheiro"/>
    <s v="Pendente"/>
  </r>
  <r>
    <d v="2024-10-13T00:00:00"/>
    <x v="0"/>
    <x v="1"/>
    <x v="1"/>
    <s v="Rendimentos 75"/>
    <n v="3765.17"/>
    <s v="Dinheiro"/>
    <s v="Pendente"/>
  </r>
  <r>
    <d v="2024-10-14T00:00:00"/>
    <x v="0"/>
    <x v="0"/>
    <x v="0"/>
    <s v="Alimentação 97"/>
    <n v="292.27999999999997"/>
    <s v="Transferência Bancária"/>
    <s v="Pendente"/>
  </r>
  <r>
    <d v="2024-10-14T00:00:00"/>
    <x v="0"/>
    <x v="1"/>
    <x v="5"/>
    <s v="Presentes 24"/>
    <n v="2226.59"/>
    <s v="Transferência Bancária"/>
    <s v="Pendente"/>
  </r>
  <r>
    <d v="2024-10-14T00:00:00"/>
    <x v="0"/>
    <x v="0"/>
    <x v="7"/>
    <s v="Educação 19"/>
    <n v="60.67"/>
    <s v="Dinheiro"/>
    <s v="Pendente"/>
  </r>
  <r>
    <d v="2024-10-14T00:00:00"/>
    <x v="0"/>
    <x v="0"/>
    <x v="0"/>
    <s v="Alimentação 7"/>
    <n v="70.2"/>
    <s v="Cartão de Crédito"/>
    <s v="Pendente"/>
  </r>
  <r>
    <d v="2024-10-14T00:00:00"/>
    <x v="0"/>
    <x v="1"/>
    <x v="1"/>
    <s v="Rendimentos 95"/>
    <n v="1874.84"/>
    <s v="Cartão de Débito"/>
    <s v="Pendente"/>
  </r>
  <r>
    <d v="2024-10-15T00:00:00"/>
    <x v="0"/>
    <x v="1"/>
    <x v="5"/>
    <s v="Presentes 53"/>
    <n v="2808.08"/>
    <s v="Cartão de Débito"/>
    <s v="Recebido"/>
  </r>
  <r>
    <d v="2024-10-15T00:00:00"/>
    <x v="0"/>
    <x v="1"/>
    <x v="4"/>
    <s v="Salário 60"/>
    <n v="4813.63"/>
    <s v="Dinheiro"/>
    <s v="Recebido"/>
  </r>
  <r>
    <d v="2024-10-15T00:00:00"/>
    <x v="0"/>
    <x v="0"/>
    <x v="0"/>
    <s v="Alimentação 19"/>
    <n v="688.67"/>
    <s v="Cartão de Crédito"/>
    <s v="Pendente"/>
  </r>
  <r>
    <d v="2024-10-15T00:00:00"/>
    <x v="0"/>
    <x v="0"/>
    <x v="6"/>
    <s v="Moradia 33"/>
    <n v="266.3"/>
    <s v="Dinheiro"/>
    <s v="Recebido"/>
  </r>
  <r>
    <d v="2024-10-15T00:00:00"/>
    <x v="0"/>
    <x v="0"/>
    <x v="3"/>
    <s v="Transporte 86"/>
    <n v="712.43"/>
    <s v="Cartão de Crédito"/>
    <s v="Recebido"/>
  </r>
  <r>
    <d v="2024-10-16T00:00:00"/>
    <x v="0"/>
    <x v="0"/>
    <x v="3"/>
    <s v="Transporte 83"/>
    <n v="531.42999999999995"/>
    <s v="Transferência Bancária"/>
    <s v="Pendente"/>
  </r>
  <r>
    <d v="2024-10-16T00:00:00"/>
    <x v="0"/>
    <x v="1"/>
    <x v="5"/>
    <s v="Presentes 87"/>
    <n v="1203.07"/>
    <s v="Cartão de Débito"/>
    <s v="Pendente"/>
  </r>
  <r>
    <d v="2024-10-16T00:00:00"/>
    <x v="0"/>
    <x v="1"/>
    <x v="4"/>
    <s v="Salário 82"/>
    <n v="3923.87"/>
    <s v="Cartão de Crédito"/>
    <s v="Recebido"/>
  </r>
  <r>
    <d v="2024-10-16T00:00:00"/>
    <x v="0"/>
    <x v="0"/>
    <x v="0"/>
    <s v="Alimentação 86"/>
    <n v="939.34"/>
    <s v="Dinheiro"/>
    <s v="Pendente"/>
  </r>
  <r>
    <d v="2024-10-16T00:00:00"/>
    <x v="0"/>
    <x v="0"/>
    <x v="2"/>
    <s v="Saúde 10"/>
    <n v="983.33"/>
    <s v="Cartão de Crédito"/>
    <s v="Recebido"/>
  </r>
  <r>
    <d v="2024-10-17T00:00:00"/>
    <x v="0"/>
    <x v="0"/>
    <x v="2"/>
    <s v="Saúde 94"/>
    <n v="890.1"/>
    <s v="Cartão de Crédito"/>
    <s v="Recebido"/>
  </r>
  <r>
    <d v="2024-10-17T00:00:00"/>
    <x v="0"/>
    <x v="1"/>
    <x v="1"/>
    <s v="Rendimentos 15"/>
    <n v="4980.18"/>
    <s v="Dinheiro"/>
    <s v="Pendente"/>
  </r>
  <r>
    <d v="2024-10-17T00:00:00"/>
    <x v="0"/>
    <x v="1"/>
    <x v="1"/>
    <s v="Rendimentos 5"/>
    <n v="1822.81"/>
    <s v="Cartão de Crédito"/>
    <s v="Pendente"/>
  </r>
  <r>
    <d v="2024-10-17T00:00:00"/>
    <x v="0"/>
    <x v="1"/>
    <x v="1"/>
    <s v="Rendimentos 73"/>
    <n v="3622.63"/>
    <s v="Transferência Bancária"/>
    <s v="Pendente"/>
  </r>
  <r>
    <d v="2024-10-17T00:00:00"/>
    <x v="0"/>
    <x v="1"/>
    <x v="1"/>
    <s v="Rendimentos 87"/>
    <n v="985.61"/>
    <s v="Dinheiro"/>
    <s v="Pendente"/>
  </r>
  <r>
    <d v="2024-10-18T00:00:00"/>
    <x v="0"/>
    <x v="0"/>
    <x v="3"/>
    <s v="Transporte 6"/>
    <n v="880.3"/>
    <s v="Cartão de Débito"/>
    <s v="Recebido"/>
  </r>
  <r>
    <d v="2024-10-18T00:00:00"/>
    <x v="0"/>
    <x v="1"/>
    <x v="4"/>
    <s v="Salário 36"/>
    <n v="4655.99"/>
    <s v="Cartão de Crédito"/>
    <s v="Pendente"/>
  </r>
  <r>
    <d v="2024-10-18T00:00:00"/>
    <x v="0"/>
    <x v="0"/>
    <x v="6"/>
    <s v="Moradia 27"/>
    <n v="274.60000000000002"/>
    <s v="Cartão de Crédito"/>
    <s v="Recebido"/>
  </r>
  <r>
    <d v="2024-10-18T00:00:00"/>
    <x v="0"/>
    <x v="1"/>
    <x v="4"/>
    <s v="Salário 85"/>
    <n v="1751.31"/>
    <s v="Transferência Bancária"/>
    <s v="Recebido"/>
  </r>
  <r>
    <d v="2024-10-18T00:00:00"/>
    <x v="0"/>
    <x v="0"/>
    <x v="3"/>
    <s v="Transporte 46"/>
    <n v="417.16"/>
    <s v="Cartão de Débito"/>
    <s v="Pendente"/>
  </r>
  <r>
    <d v="2024-10-19T00:00:00"/>
    <x v="0"/>
    <x v="1"/>
    <x v="5"/>
    <s v="Presentes 21"/>
    <n v="2765.81"/>
    <s v="Cartão de Débito"/>
    <s v="Recebido"/>
  </r>
  <r>
    <d v="2024-10-19T00:00:00"/>
    <x v="0"/>
    <x v="1"/>
    <x v="1"/>
    <s v="Rendimentos 67"/>
    <n v="4093.16"/>
    <s v="Cartão de Débito"/>
    <s v="Pendente"/>
  </r>
  <r>
    <d v="2024-10-19T00:00:00"/>
    <x v="0"/>
    <x v="1"/>
    <x v="1"/>
    <s v="Rendimentos 60"/>
    <n v="1321.99"/>
    <s v="Transferência Bancária"/>
    <s v="Pendente"/>
  </r>
  <r>
    <d v="2024-10-19T00:00:00"/>
    <x v="0"/>
    <x v="1"/>
    <x v="1"/>
    <s v="Rendimentos 31"/>
    <n v="150.74"/>
    <s v="Dinheiro"/>
    <s v="Pendente"/>
  </r>
  <r>
    <d v="2024-10-19T00:00:00"/>
    <x v="0"/>
    <x v="1"/>
    <x v="4"/>
    <s v="Salário 95"/>
    <n v="4032.3"/>
    <s v="Transferência Bancária"/>
    <s v="Pendente"/>
  </r>
  <r>
    <d v="2024-10-20T00:00:00"/>
    <x v="0"/>
    <x v="0"/>
    <x v="2"/>
    <s v="Saúde 76"/>
    <n v="324.95999999999998"/>
    <s v="Cartão de Débito"/>
    <s v="Pendente"/>
  </r>
  <r>
    <d v="2024-10-20T00:00:00"/>
    <x v="0"/>
    <x v="0"/>
    <x v="2"/>
    <s v="Saúde 10"/>
    <n v="812.16"/>
    <s v="Dinheiro"/>
    <s v="Pendente"/>
  </r>
  <r>
    <d v="2024-10-20T00:00:00"/>
    <x v="0"/>
    <x v="0"/>
    <x v="3"/>
    <s v="Transporte 95"/>
    <n v="71.77"/>
    <s v="Dinheiro"/>
    <s v="Pendente"/>
  </r>
  <r>
    <d v="2024-10-20T00:00:00"/>
    <x v="0"/>
    <x v="0"/>
    <x v="7"/>
    <s v="Educação 70"/>
    <n v="54.98"/>
    <s v="Cartão de Crédito"/>
    <s v="Pendente"/>
  </r>
  <r>
    <d v="2024-10-20T00:00:00"/>
    <x v="0"/>
    <x v="0"/>
    <x v="3"/>
    <s v="Transporte 14"/>
    <n v="382.28"/>
    <s v="Transferência Bancária"/>
    <s v="Pendente"/>
  </r>
  <r>
    <d v="2024-10-21T00:00:00"/>
    <x v="0"/>
    <x v="1"/>
    <x v="5"/>
    <s v="Presentes 85"/>
    <n v="2793.97"/>
    <s v="Cartão de Débito"/>
    <s v="Recebido"/>
  </r>
  <r>
    <d v="2024-10-21T00:00:00"/>
    <x v="0"/>
    <x v="0"/>
    <x v="7"/>
    <s v="Educação 62"/>
    <n v="537.55999999999995"/>
    <s v="Transferência Bancária"/>
    <s v="Pendente"/>
  </r>
  <r>
    <d v="2024-10-21T00:00:00"/>
    <x v="0"/>
    <x v="1"/>
    <x v="4"/>
    <s v="Salário 28"/>
    <n v="174.15"/>
    <s v="Dinheiro"/>
    <s v="Pendente"/>
  </r>
  <r>
    <d v="2024-10-21T00:00:00"/>
    <x v="0"/>
    <x v="0"/>
    <x v="7"/>
    <s v="Educação 98"/>
    <n v="257.52"/>
    <s v="Dinheiro"/>
    <s v="Recebido"/>
  </r>
  <r>
    <d v="2024-10-21T00:00:00"/>
    <x v="0"/>
    <x v="1"/>
    <x v="4"/>
    <s v="Salário 88"/>
    <n v="1725.03"/>
    <s v="Dinheiro"/>
    <s v="Recebido"/>
  </r>
  <r>
    <d v="2024-10-22T00:00:00"/>
    <x v="0"/>
    <x v="0"/>
    <x v="3"/>
    <s v="Transporte 38"/>
    <n v="194.22"/>
    <s v="Transferência Bancária"/>
    <s v="Recebido"/>
  </r>
  <r>
    <d v="2024-10-22T00:00:00"/>
    <x v="0"/>
    <x v="1"/>
    <x v="4"/>
    <s v="Salário 69"/>
    <n v="4041.01"/>
    <s v="Cartão de Débito"/>
    <s v="Recebido"/>
  </r>
  <r>
    <d v="2024-10-22T00:00:00"/>
    <x v="0"/>
    <x v="0"/>
    <x v="8"/>
    <s v="Lazer 100"/>
    <n v="961.89"/>
    <s v="Cartão de Débito"/>
    <s v="Recebido"/>
  </r>
  <r>
    <d v="2024-10-22T00:00:00"/>
    <x v="0"/>
    <x v="0"/>
    <x v="6"/>
    <s v="Moradia 97"/>
    <n v="609.19000000000005"/>
    <s v="Dinheiro"/>
    <s v="Recebido"/>
  </r>
  <r>
    <d v="2024-10-22T00:00:00"/>
    <x v="0"/>
    <x v="0"/>
    <x v="7"/>
    <s v="Educação 33"/>
    <n v="122.36"/>
    <s v="Cartão de Débito"/>
    <s v="Recebido"/>
  </r>
  <r>
    <d v="2024-10-23T00:00:00"/>
    <x v="0"/>
    <x v="0"/>
    <x v="8"/>
    <s v="Lazer 21"/>
    <n v="586.76"/>
    <s v="Transferência Bancária"/>
    <s v="Pendente"/>
  </r>
  <r>
    <d v="2024-10-23T00:00:00"/>
    <x v="0"/>
    <x v="1"/>
    <x v="4"/>
    <s v="Salário 62"/>
    <n v="1397.33"/>
    <s v="Cartão de Crédito"/>
    <s v="Recebido"/>
  </r>
  <r>
    <d v="2024-10-23T00:00:00"/>
    <x v="0"/>
    <x v="0"/>
    <x v="8"/>
    <s v="Lazer 49"/>
    <n v="567.23"/>
    <s v="Transferência Bancária"/>
    <s v="Recebido"/>
  </r>
  <r>
    <d v="2024-10-23T00:00:00"/>
    <x v="0"/>
    <x v="0"/>
    <x v="3"/>
    <s v="Transporte 61"/>
    <n v="638.48"/>
    <s v="Transferência Bancária"/>
    <s v="Recebido"/>
  </r>
  <r>
    <d v="2024-10-23T00:00:00"/>
    <x v="0"/>
    <x v="0"/>
    <x v="0"/>
    <s v="Alimentação 69"/>
    <n v="838.46"/>
    <s v="Cartão de Crédito"/>
    <s v="Recebido"/>
  </r>
  <r>
    <d v="2024-10-24T00:00:00"/>
    <x v="0"/>
    <x v="1"/>
    <x v="1"/>
    <s v="Rendimentos 24"/>
    <n v="1829.21"/>
    <s v="Cartão de Crédito"/>
    <s v="Recebido"/>
  </r>
  <r>
    <d v="2024-10-24T00:00:00"/>
    <x v="0"/>
    <x v="1"/>
    <x v="1"/>
    <s v="Rendimentos 54"/>
    <n v="700.43"/>
    <s v="Dinheiro"/>
    <s v="Pendente"/>
  </r>
  <r>
    <d v="2024-10-24T00:00:00"/>
    <x v="0"/>
    <x v="1"/>
    <x v="4"/>
    <s v="Salário 75"/>
    <n v="1717.01"/>
    <s v="Dinheiro"/>
    <s v="Pendente"/>
  </r>
  <r>
    <d v="2024-10-24T00:00:00"/>
    <x v="0"/>
    <x v="0"/>
    <x v="6"/>
    <s v="Moradia 43"/>
    <n v="245.51"/>
    <s v="Dinheiro"/>
    <s v="Recebido"/>
  </r>
  <r>
    <d v="2024-10-24T00:00:00"/>
    <x v="0"/>
    <x v="1"/>
    <x v="1"/>
    <s v="Rendimentos 97"/>
    <n v="143.05000000000001"/>
    <s v="Cartão de Crédito"/>
    <s v="Recebido"/>
  </r>
  <r>
    <d v="2024-10-25T00:00:00"/>
    <x v="0"/>
    <x v="0"/>
    <x v="8"/>
    <s v="Lazer 69"/>
    <n v="335.27"/>
    <s v="Cartão de Crédito"/>
    <s v="Recebido"/>
  </r>
  <r>
    <d v="2024-10-25T00:00:00"/>
    <x v="0"/>
    <x v="0"/>
    <x v="6"/>
    <s v="Moradia 62"/>
    <n v="107.06"/>
    <s v="Cartão de Crédito"/>
    <s v="Pendente"/>
  </r>
  <r>
    <d v="2024-10-25T00:00:00"/>
    <x v="0"/>
    <x v="0"/>
    <x v="6"/>
    <s v="Moradia 95"/>
    <n v="231.71"/>
    <s v="Transferência Bancária"/>
    <s v="Recebido"/>
  </r>
  <r>
    <d v="2024-10-25T00:00:00"/>
    <x v="0"/>
    <x v="1"/>
    <x v="4"/>
    <s v="Salário 8"/>
    <n v="323.20999999999998"/>
    <s v="Cartão de Débito"/>
    <s v="Pendente"/>
  </r>
  <r>
    <d v="2024-10-25T00:00:00"/>
    <x v="0"/>
    <x v="0"/>
    <x v="2"/>
    <s v="Saúde 20"/>
    <n v="666.86"/>
    <s v="Transferência Bancária"/>
    <s v="Recebido"/>
  </r>
  <r>
    <d v="2024-10-26T00:00:00"/>
    <x v="0"/>
    <x v="1"/>
    <x v="4"/>
    <s v="Salário 1"/>
    <n v="3618.65"/>
    <s v="Dinheiro"/>
    <s v="Pendente"/>
  </r>
  <r>
    <d v="2024-10-26T00:00:00"/>
    <x v="0"/>
    <x v="1"/>
    <x v="1"/>
    <s v="Rendimentos 59"/>
    <n v="3287.93"/>
    <s v="Cartão de Crédito"/>
    <s v="Pendente"/>
  </r>
  <r>
    <d v="2024-10-26T00:00:00"/>
    <x v="0"/>
    <x v="1"/>
    <x v="1"/>
    <s v="Rendimentos 29"/>
    <n v="668.52"/>
    <s v="Cartão de Débito"/>
    <s v="Recebido"/>
  </r>
  <r>
    <d v="2024-10-26T00:00:00"/>
    <x v="0"/>
    <x v="1"/>
    <x v="5"/>
    <s v="Presentes 38"/>
    <n v="758.1"/>
    <s v="Transferência Bancária"/>
    <s v="Pendente"/>
  </r>
  <r>
    <d v="2024-10-26T00:00:00"/>
    <x v="0"/>
    <x v="1"/>
    <x v="5"/>
    <s v="Presentes 97"/>
    <n v="3002.35"/>
    <s v="Cartão de Débito"/>
    <s v="Recebido"/>
  </r>
  <r>
    <d v="2024-10-27T00:00:00"/>
    <x v="0"/>
    <x v="0"/>
    <x v="0"/>
    <s v="Alimentação 39"/>
    <n v="661.83"/>
    <s v="Cartão de Crédito"/>
    <s v="Recebido"/>
  </r>
  <r>
    <d v="2024-10-27T00:00:00"/>
    <x v="0"/>
    <x v="0"/>
    <x v="0"/>
    <s v="Alimentação 38"/>
    <n v="338.42"/>
    <s v="Cartão de Crédito"/>
    <s v="Pendente"/>
  </r>
  <r>
    <d v="2024-10-27T00:00:00"/>
    <x v="0"/>
    <x v="0"/>
    <x v="6"/>
    <s v="Moradia 50"/>
    <n v="198.45"/>
    <s v="Dinheiro"/>
    <s v="Recebido"/>
  </r>
  <r>
    <d v="2024-10-27T00:00:00"/>
    <x v="0"/>
    <x v="1"/>
    <x v="5"/>
    <s v="Presentes 85"/>
    <n v="1653.31"/>
    <s v="Cartão de Crédito"/>
    <s v="Recebido"/>
  </r>
  <r>
    <d v="2024-10-27T00:00:00"/>
    <x v="0"/>
    <x v="1"/>
    <x v="1"/>
    <s v="Rendimentos 96"/>
    <n v="1367.46"/>
    <s v="Transferência Bancária"/>
    <s v="Pendente"/>
  </r>
  <r>
    <d v="2024-10-28T00:00:00"/>
    <x v="0"/>
    <x v="1"/>
    <x v="4"/>
    <s v="Salário 97"/>
    <n v="586.08000000000004"/>
    <s v="Cartão de Débito"/>
    <s v="Recebido"/>
  </r>
  <r>
    <d v="2024-10-28T00:00:00"/>
    <x v="0"/>
    <x v="1"/>
    <x v="1"/>
    <s v="Rendimentos 42"/>
    <n v="203.85"/>
    <s v="Transferência Bancária"/>
    <s v="Recebido"/>
  </r>
  <r>
    <d v="2024-10-28T00:00:00"/>
    <x v="0"/>
    <x v="0"/>
    <x v="8"/>
    <s v="Lazer 17"/>
    <n v="367.55"/>
    <s v="Cartão de Crédito"/>
    <s v="Recebido"/>
  </r>
  <r>
    <d v="2024-10-28T00:00:00"/>
    <x v="0"/>
    <x v="1"/>
    <x v="5"/>
    <s v="Presentes 28"/>
    <n v="3552.46"/>
    <s v="Dinheiro"/>
    <s v="Recebido"/>
  </r>
  <r>
    <d v="2024-10-28T00:00:00"/>
    <x v="0"/>
    <x v="1"/>
    <x v="1"/>
    <s v="Rendimentos 30"/>
    <n v="1677.93"/>
    <s v="Cartão de Crédito"/>
    <s v="Recebido"/>
  </r>
  <r>
    <d v="2024-10-29T00:00:00"/>
    <x v="0"/>
    <x v="0"/>
    <x v="6"/>
    <s v="Moradia 61"/>
    <n v="496.83"/>
    <s v="Transferência Bancária"/>
    <s v="Pendente"/>
  </r>
  <r>
    <d v="2024-10-29T00:00:00"/>
    <x v="0"/>
    <x v="0"/>
    <x v="2"/>
    <s v="Saúde 4"/>
    <n v="994.21"/>
    <s v="Cartão de Crédito"/>
    <s v="Recebido"/>
  </r>
  <r>
    <d v="2024-10-29T00:00:00"/>
    <x v="0"/>
    <x v="0"/>
    <x v="7"/>
    <s v="Educação 70"/>
    <n v="246.26"/>
    <s v="Dinheiro"/>
    <s v="Pendente"/>
  </r>
  <r>
    <d v="2024-10-29T00:00:00"/>
    <x v="0"/>
    <x v="1"/>
    <x v="5"/>
    <s v="Presentes 68"/>
    <n v="967.98"/>
    <s v="Cartão de Débito"/>
    <s v="Recebido"/>
  </r>
  <r>
    <d v="2024-10-29T00:00:00"/>
    <x v="0"/>
    <x v="0"/>
    <x v="0"/>
    <s v="Alimentação 18"/>
    <n v="676.66"/>
    <s v="Dinheiro"/>
    <s v="Recebido"/>
  </r>
  <r>
    <d v="2024-10-30T00:00:00"/>
    <x v="0"/>
    <x v="0"/>
    <x v="8"/>
    <s v="Lazer 86"/>
    <n v="635.66"/>
    <s v="Dinheiro"/>
    <s v="Pendente"/>
  </r>
  <r>
    <d v="2024-10-30T00:00:00"/>
    <x v="0"/>
    <x v="1"/>
    <x v="1"/>
    <s v="Rendimentos 1"/>
    <n v="3637.93"/>
    <s v="Cartão de Débito"/>
    <s v="Pendente"/>
  </r>
  <r>
    <d v="2024-10-30T00:00:00"/>
    <x v="0"/>
    <x v="1"/>
    <x v="4"/>
    <s v="Salário 98"/>
    <n v="4209.6000000000004"/>
    <s v="Cartão de Débito"/>
    <s v="Recebido"/>
  </r>
  <r>
    <d v="2024-10-30T00:00:00"/>
    <x v="0"/>
    <x v="1"/>
    <x v="4"/>
    <s v="Salário 87"/>
    <n v="4644.08"/>
    <s v="Dinheiro"/>
    <s v="Pendente"/>
  </r>
  <r>
    <d v="2024-10-30T00:00:00"/>
    <x v="0"/>
    <x v="0"/>
    <x v="0"/>
    <s v="Alimentação 13"/>
    <n v="167.82"/>
    <s v="Cartão de Crédito"/>
    <s v="Recebido"/>
  </r>
  <r>
    <d v="2024-10-31T00:00:00"/>
    <x v="0"/>
    <x v="1"/>
    <x v="5"/>
    <s v="Presentes 21"/>
    <n v="3406.45"/>
    <s v="Cartão de Débito"/>
    <s v="Pendente"/>
  </r>
  <r>
    <d v="2024-10-31T00:00:00"/>
    <x v="0"/>
    <x v="0"/>
    <x v="8"/>
    <s v="Lazer 55"/>
    <n v="132.96"/>
    <s v="Transferência Bancária"/>
    <s v="Pendente"/>
  </r>
  <r>
    <d v="2024-10-31T00:00:00"/>
    <x v="0"/>
    <x v="1"/>
    <x v="4"/>
    <s v="Salário 24"/>
    <n v="2730.21"/>
    <s v="Dinheiro"/>
    <s v="Recebido"/>
  </r>
  <r>
    <d v="2024-10-31T00:00:00"/>
    <x v="0"/>
    <x v="0"/>
    <x v="0"/>
    <s v="Alimentação 39"/>
    <n v="357.42"/>
    <s v="Dinheiro"/>
    <s v="Recebido"/>
  </r>
  <r>
    <d v="2024-10-31T00:00:00"/>
    <x v="0"/>
    <x v="0"/>
    <x v="7"/>
    <s v="Educação 87"/>
    <n v="681.84"/>
    <s v="Transferência Bancária"/>
    <s v="Recebido"/>
  </r>
  <r>
    <d v="2024-11-01T00:00:00"/>
    <x v="1"/>
    <x v="1"/>
    <x v="1"/>
    <s v="Rendimentos 97"/>
    <n v="4766.93"/>
    <s v="Dinheiro"/>
    <s v="Pendente"/>
  </r>
  <r>
    <d v="2024-11-01T00:00:00"/>
    <x v="1"/>
    <x v="0"/>
    <x v="2"/>
    <s v="Saúde 93"/>
    <n v="441.68"/>
    <s v="Transferência Bancária"/>
    <s v="Recebido"/>
  </r>
  <r>
    <d v="2024-11-01T00:00:00"/>
    <x v="1"/>
    <x v="1"/>
    <x v="5"/>
    <s v="Presentes 56"/>
    <n v="4311.49"/>
    <s v="Dinheiro"/>
    <s v="Pendente"/>
  </r>
  <r>
    <d v="2024-11-01T00:00:00"/>
    <x v="1"/>
    <x v="0"/>
    <x v="7"/>
    <s v="Educação 54"/>
    <n v="510.67"/>
    <s v="Dinheiro"/>
    <s v="Pendente"/>
  </r>
  <r>
    <d v="2024-11-01T00:00:00"/>
    <x v="1"/>
    <x v="1"/>
    <x v="4"/>
    <s v="Salário 71"/>
    <n v="3829.3"/>
    <s v="Dinheiro"/>
    <s v="Recebido"/>
  </r>
  <r>
    <d v="2024-11-02T00:00:00"/>
    <x v="1"/>
    <x v="1"/>
    <x v="4"/>
    <s v="Salário 62"/>
    <n v="559.19000000000005"/>
    <s v="Transferência Bancária"/>
    <s v="Recebido"/>
  </r>
  <r>
    <d v="2024-11-02T00:00:00"/>
    <x v="1"/>
    <x v="1"/>
    <x v="4"/>
    <s v="Salário 10"/>
    <n v="2992.44"/>
    <s v="Transferência Bancária"/>
    <s v="Recebido"/>
  </r>
  <r>
    <d v="2024-11-02T00:00:00"/>
    <x v="1"/>
    <x v="1"/>
    <x v="5"/>
    <s v="Presentes 8"/>
    <n v="4036.44"/>
    <s v="Cartão de Débito"/>
    <s v="Recebido"/>
  </r>
  <r>
    <d v="2024-11-02T00:00:00"/>
    <x v="1"/>
    <x v="0"/>
    <x v="8"/>
    <s v="Lazer 28"/>
    <n v="631.66999999999996"/>
    <s v="Cartão de Débito"/>
    <s v="Recebido"/>
  </r>
  <r>
    <d v="2024-11-02T00:00:00"/>
    <x v="1"/>
    <x v="0"/>
    <x v="6"/>
    <s v="Moradia 92"/>
    <n v="810.17"/>
    <s v="Transferência Bancária"/>
    <s v="Recebido"/>
  </r>
  <r>
    <d v="2024-11-03T00:00:00"/>
    <x v="1"/>
    <x v="0"/>
    <x v="2"/>
    <s v="Saúde 86"/>
    <n v="262.02"/>
    <s v="Dinheiro"/>
    <s v="Pendente"/>
  </r>
  <r>
    <d v="2024-11-03T00:00:00"/>
    <x v="1"/>
    <x v="1"/>
    <x v="1"/>
    <s v="Rendimentos 64"/>
    <n v="4517.07"/>
    <s v="Cartão de Crédito"/>
    <s v="Pendente"/>
  </r>
  <r>
    <d v="2024-11-03T00:00:00"/>
    <x v="1"/>
    <x v="0"/>
    <x v="8"/>
    <s v="Lazer 92"/>
    <n v="250.99"/>
    <s v="Transferência Bancária"/>
    <s v="Pendente"/>
  </r>
  <r>
    <d v="2024-11-03T00:00:00"/>
    <x v="1"/>
    <x v="1"/>
    <x v="1"/>
    <s v="Rendimentos 58"/>
    <n v="2479.0500000000002"/>
    <s v="Dinheiro"/>
    <s v="Pendente"/>
  </r>
  <r>
    <d v="2024-11-03T00:00:00"/>
    <x v="1"/>
    <x v="1"/>
    <x v="5"/>
    <s v="Presentes 61"/>
    <n v="1361.75"/>
    <s v="Dinheiro"/>
    <s v="Recebido"/>
  </r>
  <r>
    <d v="2024-11-04T00:00:00"/>
    <x v="1"/>
    <x v="1"/>
    <x v="5"/>
    <s v="Presentes 9"/>
    <n v="3351.54"/>
    <s v="Cartão de Débito"/>
    <s v="Pendente"/>
  </r>
  <r>
    <d v="2024-11-04T00:00:00"/>
    <x v="1"/>
    <x v="0"/>
    <x v="8"/>
    <s v="Lazer 80"/>
    <n v="344.14"/>
    <s v="Dinheiro"/>
    <s v="Pendente"/>
  </r>
  <r>
    <d v="2024-11-04T00:00:00"/>
    <x v="1"/>
    <x v="1"/>
    <x v="4"/>
    <s v="Salário 49"/>
    <n v="1744.68"/>
    <s v="Cartão de Crédito"/>
    <s v="Recebido"/>
  </r>
  <r>
    <d v="2024-11-04T00:00:00"/>
    <x v="1"/>
    <x v="1"/>
    <x v="4"/>
    <s v="Salário 54"/>
    <n v="3408.57"/>
    <s v="Transferência Bancária"/>
    <s v="Recebido"/>
  </r>
  <r>
    <d v="2024-11-04T00:00:00"/>
    <x v="1"/>
    <x v="1"/>
    <x v="1"/>
    <s v="Rendimentos 77"/>
    <n v="1319.72"/>
    <s v="Cartão de Crédito"/>
    <s v="Pendente"/>
  </r>
  <r>
    <d v="2024-11-05T00:00:00"/>
    <x v="1"/>
    <x v="0"/>
    <x v="6"/>
    <s v="Moradia 84"/>
    <n v="351.72"/>
    <s v="Dinheiro"/>
    <s v="Pendente"/>
  </r>
  <r>
    <d v="2024-11-05T00:00:00"/>
    <x v="1"/>
    <x v="0"/>
    <x v="2"/>
    <s v="Saúde 14"/>
    <n v="927.39"/>
    <s v="Dinheiro"/>
    <s v="Recebido"/>
  </r>
  <r>
    <d v="2024-11-05T00:00:00"/>
    <x v="1"/>
    <x v="1"/>
    <x v="5"/>
    <s v="Presentes 53"/>
    <n v="1637.65"/>
    <s v="Transferência Bancária"/>
    <s v="Recebido"/>
  </r>
  <r>
    <d v="2024-11-05T00:00:00"/>
    <x v="1"/>
    <x v="0"/>
    <x v="6"/>
    <s v="Moradia 62"/>
    <n v="555.77"/>
    <s v="Cartão de Crédito"/>
    <s v="Pendente"/>
  </r>
  <r>
    <d v="2024-11-05T00:00:00"/>
    <x v="1"/>
    <x v="0"/>
    <x v="0"/>
    <s v="Alimentação 38"/>
    <n v="207.66"/>
    <s v="Dinheiro"/>
    <s v="Recebido"/>
  </r>
  <r>
    <d v="2024-11-06T00:00:00"/>
    <x v="1"/>
    <x v="1"/>
    <x v="4"/>
    <s v="Salário 38"/>
    <n v="1541.41"/>
    <s v="Cartão de Crédito"/>
    <s v="Pendente"/>
  </r>
  <r>
    <d v="2024-11-06T00:00:00"/>
    <x v="1"/>
    <x v="1"/>
    <x v="1"/>
    <s v="Rendimentos 5"/>
    <n v="2166.0100000000002"/>
    <s v="Transferência Bancária"/>
    <s v="Pendente"/>
  </r>
  <r>
    <d v="2024-11-06T00:00:00"/>
    <x v="1"/>
    <x v="1"/>
    <x v="4"/>
    <s v="Salário 68"/>
    <n v="3726.48"/>
    <s v="Cartão de Crédito"/>
    <s v="Pendente"/>
  </r>
  <r>
    <d v="2024-11-06T00:00:00"/>
    <x v="1"/>
    <x v="1"/>
    <x v="1"/>
    <s v="Rendimentos 34"/>
    <n v="4900.22"/>
    <s v="Cartão de Crédito"/>
    <s v="Pendente"/>
  </r>
  <r>
    <d v="2024-11-06T00:00:00"/>
    <x v="1"/>
    <x v="0"/>
    <x v="7"/>
    <s v="Educação 27"/>
    <n v="134.52000000000001"/>
    <s v="Dinheiro"/>
    <s v="Recebido"/>
  </r>
  <r>
    <d v="2024-11-07T00:00:00"/>
    <x v="1"/>
    <x v="1"/>
    <x v="4"/>
    <s v="Salário 8"/>
    <n v="3509.23"/>
    <s v="Cartão de Crédito"/>
    <s v="Recebido"/>
  </r>
  <r>
    <d v="2024-11-07T00:00:00"/>
    <x v="1"/>
    <x v="0"/>
    <x v="7"/>
    <s v="Educação 41"/>
    <n v="856.01"/>
    <s v="Cartão de Crédito"/>
    <s v="Recebido"/>
  </r>
  <r>
    <d v="2024-11-07T00:00:00"/>
    <x v="1"/>
    <x v="1"/>
    <x v="4"/>
    <s v="Salário 78"/>
    <n v="4537.32"/>
    <s v="Dinheiro"/>
    <s v="Pendente"/>
  </r>
  <r>
    <d v="2024-11-07T00:00:00"/>
    <x v="1"/>
    <x v="1"/>
    <x v="4"/>
    <s v="Salário 72"/>
    <n v="4896.55"/>
    <s v="Cartão de Débito"/>
    <s v="Pendente"/>
  </r>
  <r>
    <d v="2024-11-07T00:00:00"/>
    <x v="1"/>
    <x v="0"/>
    <x v="2"/>
    <s v="Saúde 39"/>
    <n v="92.34"/>
    <s v="Cartão de Crédito"/>
    <s v="Recebido"/>
  </r>
  <r>
    <d v="2024-11-08T00:00:00"/>
    <x v="1"/>
    <x v="1"/>
    <x v="4"/>
    <s v="Salário 39"/>
    <n v="4175.41"/>
    <s v="Transferência Bancária"/>
    <s v="Pendente"/>
  </r>
  <r>
    <d v="2024-11-08T00:00:00"/>
    <x v="1"/>
    <x v="0"/>
    <x v="0"/>
    <s v="Alimentação 42"/>
    <n v="509.97"/>
    <s v="Cartão de Crédito"/>
    <s v="Pendente"/>
  </r>
  <r>
    <d v="2024-11-08T00:00:00"/>
    <x v="1"/>
    <x v="0"/>
    <x v="6"/>
    <s v="Moradia 58"/>
    <n v="218.72"/>
    <s v="Cartão de Crédito"/>
    <s v="Recebido"/>
  </r>
  <r>
    <d v="2024-11-08T00:00:00"/>
    <x v="1"/>
    <x v="1"/>
    <x v="1"/>
    <s v="Rendimentos 73"/>
    <n v="779.31"/>
    <s v="Cartão de Crédito"/>
    <s v="Recebido"/>
  </r>
  <r>
    <d v="2024-11-08T00:00:00"/>
    <x v="1"/>
    <x v="0"/>
    <x v="8"/>
    <s v="Lazer 6"/>
    <n v="702.77"/>
    <s v="Transferência Bancária"/>
    <s v="Recebido"/>
  </r>
  <r>
    <d v="2024-11-09T00:00:00"/>
    <x v="1"/>
    <x v="0"/>
    <x v="2"/>
    <s v="Saúde 29"/>
    <n v="339.42"/>
    <s v="Dinheiro"/>
    <s v="Recebido"/>
  </r>
  <r>
    <d v="2024-11-09T00:00:00"/>
    <x v="1"/>
    <x v="1"/>
    <x v="4"/>
    <s v="Salário 79"/>
    <n v="3367.55"/>
    <s v="Cartão de Crédito"/>
    <s v="Pendente"/>
  </r>
  <r>
    <d v="2024-11-09T00:00:00"/>
    <x v="1"/>
    <x v="1"/>
    <x v="1"/>
    <s v="Rendimentos 96"/>
    <n v="4407.59"/>
    <s v="Dinheiro"/>
    <s v="Pendente"/>
  </r>
  <r>
    <d v="2024-11-09T00:00:00"/>
    <x v="1"/>
    <x v="0"/>
    <x v="0"/>
    <s v="Alimentação 32"/>
    <n v="848.18"/>
    <s v="Cartão de Crédito"/>
    <s v="Pendente"/>
  </r>
  <r>
    <d v="2024-11-09T00:00:00"/>
    <x v="1"/>
    <x v="1"/>
    <x v="4"/>
    <s v="Salário 34"/>
    <n v="3395.63"/>
    <s v="Cartão de Crédito"/>
    <s v="Recebido"/>
  </r>
  <r>
    <d v="2024-11-10T00:00:00"/>
    <x v="1"/>
    <x v="1"/>
    <x v="1"/>
    <s v="Rendimentos 100"/>
    <n v="2996.29"/>
    <s v="Cartão de Crédito"/>
    <s v="Recebido"/>
  </r>
  <r>
    <d v="2024-11-10T00:00:00"/>
    <x v="1"/>
    <x v="0"/>
    <x v="0"/>
    <s v="Alimentação 1"/>
    <n v="572.77"/>
    <s v="Dinheiro"/>
    <s v="Recebido"/>
  </r>
  <r>
    <d v="2024-11-10T00:00:00"/>
    <x v="1"/>
    <x v="0"/>
    <x v="2"/>
    <s v="Saúde 18"/>
    <n v="528.34"/>
    <s v="Dinheiro"/>
    <s v="Recebido"/>
  </r>
  <r>
    <d v="2024-11-10T00:00:00"/>
    <x v="1"/>
    <x v="0"/>
    <x v="0"/>
    <s v="Alimentação 49"/>
    <n v="352.03"/>
    <s v="Transferência Bancária"/>
    <s v="Recebido"/>
  </r>
  <r>
    <d v="2024-11-10T00:00:00"/>
    <x v="1"/>
    <x v="1"/>
    <x v="5"/>
    <s v="Presentes 1"/>
    <n v="2329.06"/>
    <s v="Cartão de Débito"/>
    <s v="Recebido"/>
  </r>
  <r>
    <d v="2024-11-11T00:00:00"/>
    <x v="1"/>
    <x v="0"/>
    <x v="2"/>
    <s v="Saúde 8"/>
    <n v="342.55"/>
    <s v="Dinheiro"/>
    <s v="Recebido"/>
  </r>
  <r>
    <d v="2024-11-11T00:00:00"/>
    <x v="1"/>
    <x v="0"/>
    <x v="6"/>
    <s v="Moradia 7"/>
    <n v="903.3"/>
    <s v="Transferência Bancária"/>
    <s v="Pendente"/>
  </r>
  <r>
    <d v="2024-11-11T00:00:00"/>
    <x v="1"/>
    <x v="1"/>
    <x v="1"/>
    <s v="Rendimentos 7"/>
    <n v="1101.6099999999999"/>
    <s v="Cartão de Débito"/>
    <s v="Recebido"/>
  </r>
  <r>
    <d v="2024-11-11T00:00:00"/>
    <x v="1"/>
    <x v="0"/>
    <x v="3"/>
    <s v="Transporte 4"/>
    <n v="258.92"/>
    <s v="Transferência Bancária"/>
    <s v="Recebido"/>
  </r>
  <r>
    <d v="2024-11-11T00:00:00"/>
    <x v="1"/>
    <x v="0"/>
    <x v="3"/>
    <s v="Transporte 53"/>
    <n v="530.57000000000005"/>
    <s v="Dinheiro"/>
    <s v="Pendente"/>
  </r>
  <r>
    <d v="2024-11-12T00:00:00"/>
    <x v="1"/>
    <x v="1"/>
    <x v="1"/>
    <s v="Rendimentos 74"/>
    <n v="4736.63"/>
    <s v="Cartão de Crédito"/>
    <s v="Pendente"/>
  </r>
  <r>
    <d v="2024-11-12T00:00:00"/>
    <x v="1"/>
    <x v="1"/>
    <x v="1"/>
    <s v="Rendimentos 36"/>
    <n v="2836.45"/>
    <s v="Cartão de Crédito"/>
    <s v="Recebido"/>
  </r>
  <r>
    <d v="2024-11-12T00:00:00"/>
    <x v="1"/>
    <x v="0"/>
    <x v="3"/>
    <s v="Transporte 42"/>
    <n v="420.79"/>
    <s v="Cartão de Crédito"/>
    <s v="Pendente"/>
  </r>
  <r>
    <d v="2024-11-12T00:00:00"/>
    <x v="1"/>
    <x v="0"/>
    <x v="6"/>
    <s v="Moradia 42"/>
    <n v="542.29999999999995"/>
    <s v="Transferência Bancária"/>
    <s v="Recebido"/>
  </r>
  <r>
    <d v="2024-11-12T00:00:00"/>
    <x v="1"/>
    <x v="1"/>
    <x v="1"/>
    <s v="Rendimentos 9"/>
    <n v="645.4"/>
    <s v="Transferência Bancária"/>
    <s v="Recebido"/>
  </r>
  <r>
    <d v="2024-11-13T00:00:00"/>
    <x v="1"/>
    <x v="1"/>
    <x v="5"/>
    <s v="Presentes 64"/>
    <n v="612.55999999999995"/>
    <s v="Transferência Bancária"/>
    <s v="Pendente"/>
  </r>
  <r>
    <d v="2024-11-13T00:00:00"/>
    <x v="1"/>
    <x v="1"/>
    <x v="1"/>
    <s v="Rendimentos 43"/>
    <n v="4114.6099999999997"/>
    <s v="Cartão de Débito"/>
    <s v="Recebido"/>
  </r>
  <r>
    <d v="2024-11-13T00:00:00"/>
    <x v="1"/>
    <x v="1"/>
    <x v="5"/>
    <s v="Presentes 64"/>
    <n v="3020.43"/>
    <s v="Transferência Bancária"/>
    <s v="Recebido"/>
  </r>
  <r>
    <d v="2024-11-13T00:00:00"/>
    <x v="1"/>
    <x v="1"/>
    <x v="5"/>
    <s v="Presentes 46"/>
    <n v="4235.74"/>
    <s v="Cartão de Crédito"/>
    <s v="Pendente"/>
  </r>
  <r>
    <d v="2024-11-13T00:00:00"/>
    <x v="1"/>
    <x v="1"/>
    <x v="1"/>
    <s v="Rendimentos 64"/>
    <n v="644.34"/>
    <s v="Dinheiro"/>
    <s v="Pendente"/>
  </r>
  <r>
    <d v="2024-11-14T00:00:00"/>
    <x v="1"/>
    <x v="1"/>
    <x v="1"/>
    <s v="Rendimentos 63"/>
    <n v="2256.29"/>
    <s v="Dinheiro"/>
    <s v="Recebido"/>
  </r>
  <r>
    <d v="2024-11-14T00:00:00"/>
    <x v="1"/>
    <x v="0"/>
    <x v="7"/>
    <s v="Educação 57"/>
    <n v="676.06"/>
    <s v="Transferência Bancária"/>
    <s v="Pendente"/>
  </r>
  <r>
    <d v="2024-11-14T00:00:00"/>
    <x v="1"/>
    <x v="0"/>
    <x v="8"/>
    <s v="Lazer 49"/>
    <n v="63.19"/>
    <s v="Cartão de Débito"/>
    <s v="Recebido"/>
  </r>
  <r>
    <d v="2024-11-14T00:00:00"/>
    <x v="1"/>
    <x v="0"/>
    <x v="6"/>
    <s v="Moradia 93"/>
    <n v="892.3"/>
    <s v="Transferência Bancária"/>
    <s v="Recebido"/>
  </r>
  <r>
    <d v="2024-11-14T00:00:00"/>
    <x v="1"/>
    <x v="0"/>
    <x v="2"/>
    <s v="Saúde 60"/>
    <n v="406.06"/>
    <s v="Cartão de Crédito"/>
    <s v="Recebido"/>
  </r>
  <r>
    <d v="2024-11-15T00:00:00"/>
    <x v="1"/>
    <x v="1"/>
    <x v="4"/>
    <s v="Salário 31"/>
    <n v="3166.04"/>
    <s v="Transferência Bancária"/>
    <s v="Pendente"/>
  </r>
  <r>
    <d v="2024-11-15T00:00:00"/>
    <x v="1"/>
    <x v="1"/>
    <x v="1"/>
    <s v="Rendimentos 29"/>
    <n v="492.76"/>
    <s v="Transferência Bancária"/>
    <s v="Pendente"/>
  </r>
  <r>
    <d v="2024-11-15T00:00:00"/>
    <x v="1"/>
    <x v="0"/>
    <x v="8"/>
    <s v="Lazer 33"/>
    <n v="923.92"/>
    <s v="Transferência Bancária"/>
    <s v="Pendente"/>
  </r>
  <r>
    <d v="2024-11-15T00:00:00"/>
    <x v="1"/>
    <x v="0"/>
    <x v="7"/>
    <s v="Educação 58"/>
    <n v="471.43"/>
    <s v="Cartão de Crédito"/>
    <s v="Pendente"/>
  </r>
  <r>
    <d v="2024-11-15T00:00:00"/>
    <x v="1"/>
    <x v="0"/>
    <x v="7"/>
    <s v="Educação 52"/>
    <n v="58.35"/>
    <s v="Cartão de Crédito"/>
    <s v="Recebido"/>
  </r>
  <r>
    <d v="2024-11-16T00:00:00"/>
    <x v="1"/>
    <x v="0"/>
    <x v="3"/>
    <s v="Transporte 56"/>
    <n v="111.27"/>
    <s v="Cartão de Débito"/>
    <s v="Pendente"/>
  </r>
  <r>
    <d v="2024-11-16T00:00:00"/>
    <x v="1"/>
    <x v="0"/>
    <x v="8"/>
    <s v="Lazer 22"/>
    <n v="752.11"/>
    <s v="Dinheiro"/>
    <s v="Pendente"/>
  </r>
  <r>
    <d v="2024-11-16T00:00:00"/>
    <x v="1"/>
    <x v="1"/>
    <x v="1"/>
    <s v="Rendimentos 5"/>
    <n v="3022.47"/>
    <s v="Transferência Bancária"/>
    <s v="Recebido"/>
  </r>
  <r>
    <d v="2024-11-16T00:00:00"/>
    <x v="1"/>
    <x v="0"/>
    <x v="2"/>
    <s v="Saúde 45"/>
    <n v="469.23"/>
    <s v="Dinheiro"/>
    <s v="Recebido"/>
  </r>
  <r>
    <d v="2024-11-16T00:00:00"/>
    <x v="1"/>
    <x v="0"/>
    <x v="0"/>
    <s v="Alimentação 23"/>
    <n v="174.07"/>
    <s v="Transferência Bancária"/>
    <s v="Pendente"/>
  </r>
  <r>
    <d v="2024-11-17T00:00:00"/>
    <x v="1"/>
    <x v="1"/>
    <x v="4"/>
    <s v="Salário 98"/>
    <n v="2951.79"/>
    <s v="Dinheiro"/>
    <s v="Recebido"/>
  </r>
  <r>
    <d v="2024-11-17T00:00:00"/>
    <x v="1"/>
    <x v="1"/>
    <x v="4"/>
    <s v="Salário 72"/>
    <n v="1169.9100000000001"/>
    <s v="Dinheiro"/>
    <s v="Pendente"/>
  </r>
  <r>
    <d v="2024-11-17T00:00:00"/>
    <x v="1"/>
    <x v="1"/>
    <x v="4"/>
    <s v="Salário 76"/>
    <n v="3323.99"/>
    <s v="Dinheiro"/>
    <s v="Recebido"/>
  </r>
  <r>
    <d v="2024-11-17T00:00:00"/>
    <x v="1"/>
    <x v="1"/>
    <x v="4"/>
    <s v="Salário 51"/>
    <n v="1975.63"/>
    <s v="Cartão de Crédito"/>
    <s v="Recebido"/>
  </r>
  <r>
    <d v="2024-11-17T00:00:00"/>
    <x v="1"/>
    <x v="0"/>
    <x v="3"/>
    <s v="Transporte 43"/>
    <n v="182.7"/>
    <s v="Cartão de Crédito"/>
    <s v="Pendente"/>
  </r>
  <r>
    <d v="2024-11-18T00:00:00"/>
    <x v="1"/>
    <x v="1"/>
    <x v="1"/>
    <s v="Rendimentos 51"/>
    <n v="1288.99"/>
    <s v="Cartão de Débito"/>
    <s v="Pendente"/>
  </r>
  <r>
    <d v="2024-11-18T00:00:00"/>
    <x v="1"/>
    <x v="0"/>
    <x v="6"/>
    <s v="Moradia 62"/>
    <n v="289.58"/>
    <s v="Dinheiro"/>
    <s v="Recebido"/>
  </r>
  <r>
    <d v="2024-11-18T00:00:00"/>
    <x v="1"/>
    <x v="1"/>
    <x v="5"/>
    <s v="Presentes 28"/>
    <n v="3043.33"/>
    <s v="Transferência Bancária"/>
    <s v="Recebido"/>
  </r>
  <r>
    <d v="2024-11-18T00:00:00"/>
    <x v="1"/>
    <x v="1"/>
    <x v="4"/>
    <s v="Salário 53"/>
    <n v="726.9"/>
    <s v="Cartão de Crédito"/>
    <s v="Recebido"/>
  </r>
  <r>
    <d v="2024-11-18T00:00:00"/>
    <x v="1"/>
    <x v="1"/>
    <x v="1"/>
    <s v="Rendimentos 17"/>
    <n v="3422.97"/>
    <s v="Cartão de Débito"/>
    <s v="Pendente"/>
  </r>
  <r>
    <d v="2024-11-19T00:00:00"/>
    <x v="1"/>
    <x v="0"/>
    <x v="2"/>
    <s v="Saúde 51"/>
    <n v="434.11"/>
    <s v="Cartão de Crédito"/>
    <s v="Recebido"/>
  </r>
  <r>
    <d v="2024-11-19T00:00:00"/>
    <x v="1"/>
    <x v="0"/>
    <x v="8"/>
    <s v="Lazer 95"/>
    <n v="710.74"/>
    <s v="Cartão de Crédito"/>
    <s v="Recebido"/>
  </r>
  <r>
    <d v="2024-11-19T00:00:00"/>
    <x v="1"/>
    <x v="1"/>
    <x v="5"/>
    <s v="Presentes 12"/>
    <n v="3821.93"/>
    <s v="Dinheiro"/>
    <s v="Pendente"/>
  </r>
  <r>
    <d v="2024-11-19T00:00:00"/>
    <x v="1"/>
    <x v="0"/>
    <x v="2"/>
    <s v="Saúde 69"/>
    <n v="855.89"/>
    <s v="Transferência Bancária"/>
    <s v="Pendente"/>
  </r>
  <r>
    <d v="2024-11-19T00:00:00"/>
    <x v="1"/>
    <x v="1"/>
    <x v="5"/>
    <s v="Presentes 84"/>
    <n v="3305.6"/>
    <s v="Transferência Bancária"/>
    <s v="Pendente"/>
  </r>
  <r>
    <d v="2024-11-20T00:00:00"/>
    <x v="1"/>
    <x v="0"/>
    <x v="0"/>
    <s v="Alimentação 23"/>
    <n v="298.97000000000003"/>
    <s v="Dinheiro"/>
    <s v="Pendente"/>
  </r>
  <r>
    <d v="2024-11-20T00:00:00"/>
    <x v="1"/>
    <x v="0"/>
    <x v="6"/>
    <s v="Moradia 96"/>
    <n v="123.09"/>
    <s v="Dinheiro"/>
    <s v="Recebido"/>
  </r>
  <r>
    <d v="2024-11-20T00:00:00"/>
    <x v="1"/>
    <x v="1"/>
    <x v="5"/>
    <s v="Presentes 32"/>
    <n v="361.97"/>
    <s v="Cartão de Débito"/>
    <s v="Pendente"/>
  </r>
  <r>
    <d v="2024-11-20T00:00:00"/>
    <x v="1"/>
    <x v="1"/>
    <x v="1"/>
    <s v="Rendimentos 47"/>
    <n v="4963.26"/>
    <s v="Dinheiro"/>
    <s v="Recebido"/>
  </r>
  <r>
    <d v="2024-11-20T00:00:00"/>
    <x v="1"/>
    <x v="1"/>
    <x v="5"/>
    <s v="Presentes 10"/>
    <n v="3328.41"/>
    <s v="Transferência Bancária"/>
    <s v="Pendente"/>
  </r>
  <r>
    <d v="2024-11-21T00:00:00"/>
    <x v="1"/>
    <x v="0"/>
    <x v="7"/>
    <s v="Educação 69"/>
    <n v="268.74"/>
    <s v="Dinheiro"/>
    <s v="Recebido"/>
  </r>
  <r>
    <d v="2024-11-21T00:00:00"/>
    <x v="1"/>
    <x v="0"/>
    <x v="2"/>
    <s v="Saúde 79"/>
    <n v="733.09"/>
    <s v="Transferência Bancária"/>
    <s v="Pendente"/>
  </r>
  <r>
    <d v="2024-11-21T00:00:00"/>
    <x v="1"/>
    <x v="1"/>
    <x v="4"/>
    <s v="Salário 41"/>
    <n v="2224.59"/>
    <s v="Transferência Bancária"/>
    <s v="Recebido"/>
  </r>
  <r>
    <d v="2024-11-21T00:00:00"/>
    <x v="1"/>
    <x v="0"/>
    <x v="7"/>
    <s v="Educação 57"/>
    <n v="240.03"/>
    <s v="Cartão de Débito"/>
    <s v="Recebido"/>
  </r>
  <r>
    <d v="2024-11-21T00:00:00"/>
    <x v="1"/>
    <x v="1"/>
    <x v="4"/>
    <s v="Salário 23"/>
    <n v="2765.69"/>
    <s v="Transferência Bancária"/>
    <s v="Recebido"/>
  </r>
  <r>
    <d v="2024-11-22T00:00:00"/>
    <x v="1"/>
    <x v="0"/>
    <x v="3"/>
    <s v="Transporte 95"/>
    <n v="664.96"/>
    <s v="Dinheiro"/>
    <s v="Recebido"/>
  </r>
  <r>
    <d v="2024-11-22T00:00:00"/>
    <x v="1"/>
    <x v="1"/>
    <x v="1"/>
    <s v="Rendimentos 53"/>
    <n v="4791.38"/>
    <s v="Cartão de Débito"/>
    <s v="Recebido"/>
  </r>
  <r>
    <d v="2024-11-22T00:00:00"/>
    <x v="1"/>
    <x v="0"/>
    <x v="0"/>
    <s v="Alimentação 91"/>
    <n v="140.25"/>
    <s v="Cartão de Crédito"/>
    <s v="Recebido"/>
  </r>
  <r>
    <d v="2024-11-22T00:00:00"/>
    <x v="1"/>
    <x v="0"/>
    <x v="0"/>
    <s v="Alimentação 58"/>
    <n v="679.13"/>
    <s v="Transferência Bancária"/>
    <s v="Recebido"/>
  </r>
  <r>
    <d v="2024-11-22T00:00:00"/>
    <x v="1"/>
    <x v="0"/>
    <x v="3"/>
    <s v="Transporte 48"/>
    <n v="367.59"/>
    <s v="Cartão de Débito"/>
    <s v="Pendente"/>
  </r>
  <r>
    <d v="2024-11-23T00:00:00"/>
    <x v="1"/>
    <x v="0"/>
    <x v="8"/>
    <s v="Lazer 5"/>
    <n v="74.58"/>
    <s v="Cartão de Crédito"/>
    <s v="Pendente"/>
  </r>
  <r>
    <d v="2024-11-23T00:00:00"/>
    <x v="1"/>
    <x v="0"/>
    <x v="6"/>
    <s v="Moradia 79"/>
    <n v="345.01"/>
    <s v="Cartão de Débito"/>
    <s v="Pendente"/>
  </r>
  <r>
    <d v="2024-11-23T00:00:00"/>
    <x v="1"/>
    <x v="0"/>
    <x v="7"/>
    <s v="Educação 75"/>
    <n v="337.74"/>
    <s v="Cartão de Débito"/>
    <s v="Recebido"/>
  </r>
  <r>
    <d v="2024-11-23T00:00:00"/>
    <x v="1"/>
    <x v="1"/>
    <x v="1"/>
    <s v="Rendimentos 71"/>
    <n v="473.16"/>
    <s v="Cartão de Débito"/>
    <s v="Pendente"/>
  </r>
  <r>
    <d v="2024-11-23T00:00:00"/>
    <x v="1"/>
    <x v="0"/>
    <x v="3"/>
    <s v="Transporte 72"/>
    <n v="788.13"/>
    <s v="Dinheiro"/>
    <s v="Recebido"/>
  </r>
  <r>
    <d v="2024-11-24T00:00:00"/>
    <x v="1"/>
    <x v="1"/>
    <x v="1"/>
    <s v="Rendimentos 61"/>
    <n v="991.2"/>
    <s v="Cartão de Crédito"/>
    <s v="Pendente"/>
  </r>
  <r>
    <d v="2024-11-24T00:00:00"/>
    <x v="1"/>
    <x v="1"/>
    <x v="1"/>
    <s v="Rendimentos 80"/>
    <n v="3234.53"/>
    <s v="Dinheiro"/>
    <s v="Recebido"/>
  </r>
  <r>
    <d v="2024-11-24T00:00:00"/>
    <x v="1"/>
    <x v="0"/>
    <x v="3"/>
    <s v="Transporte 74"/>
    <n v="28.33"/>
    <s v="Dinheiro"/>
    <s v="Recebido"/>
  </r>
  <r>
    <d v="2024-11-24T00:00:00"/>
    <x v="1"/>
    <x v="1"/>
    <x v="1"/>
    <s v="Rendimentos 39"/>
    <n v="1714.25"/>
    <s v="Transferência Bancária"/>
    <s v="Pendente"/>
  </r>
  <r>
    <d v="2024-11-24T00:00:00"/>
    <x v="1"/>
    <x v="0"/>
    <x v="0"/>
    <s v="Alimentação 46"/>
    <n v="347.99"/>
    <s v="Cartão de Débito"/>
    <s v="Pendente"/>
  </r>
  <r>
    <d v="2024-11-25T00:00:00"/>
    <x v="1"/>
    <x v="1"/>
    <x v="1"/>
    <s v="Rendimentos 12"/>
    <n v="2769.98"/>
    <s v="Cartão de Crédito"/>
    <s v="Recebido"/>
  </r>
  <r>
    <d v="2024-11-25T00:00:00"/>
    <x v="1"/>
    <x v="1"/>
    <x v="5"/>
    <s v="Presentes 7"/>
    <n v="3505.97"/>
    <s v="Transferência Bancária"/>
    <s v="Recebido"/>
  </r>
  <r>
    <d v="2024-11-25T00:00:00"/>
    <x v="1"/>
    <x v="0"/>
    <x v="2"/>
    <s v="Saúde 11"/>
    <n v="618.26"/>
    <s v="Dinheiro"/>
    <s v="Recebido"/>
  </r>
  <r>
    <d v="2024-11-25T00:00:00"/>
    <x v="1"/>
    <x v="0"/>
    <x v="0"/>
    <s v="Alimentação 54"/>
    <n v="871.35"/>
    <s v="Dinheiro"/>
    <s v="Recebido"/>
  </r>
  <r>
    <d v="2024-11-25T00:00:00"/>
    <x v="1"/>
    <x v="0"/>
    <x v="2"/>
    <s v="Saúde 60"/>
    <n v="571.76"/>
    <s v="Dinheiro"/>
    <s v="Pendente"/>
  </r>
  <r>
    <d v="2024-11-26T00:00:00"/>
    <x v="1"/>
    <x v="1"/>
    <x v="5"/>
    <s v="Presentes 15"/>
    <n v="637.58000000000004"/>
    <s v="Cartão de Crédito"/>
    <s v="Recebido"/>
  </r>
  <r>
    <d v="2024-11-26T00:00:00"/>
    <x v="1"/>
    <x v="1"/>
    <x v="4"/>
    <s v="Salário 37"/>
    <n v="923.55"/>
    <s v="Cartão de Débito"/>
    <s v="Pendente"/>
  </r>
  <r>
    <d v="2024-11-26T00:00:00"/>
    <x v="1"/>
    <x v="1"/>
    <x v="4"/>
    <s v="Salário 99"/>
    <n v="3258.04"/>
    <s v="Dinheiro"/>
    <s v="Pendente"/>
  </r>
  <r>
    <d v="2024-11-26T00:00:00"/>
    <x v="1"/>
    <x v="0"/>
    <x v="0"/>
    <s v="Alimentação 44"/>
    <n v="500.84"/>
    <s v="Cartão de Crédito"/>
    <s v="Recebido"/>
  </r>
  <r>
    <d v="2024-11-26T00:00:00"/>
    <x v="1"/>
    <x v="0"/>
    <x v="2"/>
    <s v="Saúde 88"/>
    <n v="517.52"/>
    <s v="Cartão de Crédito"/>
    <s v="Pendente"/>
  </r>
  <r>
    <d v="2024-11-27T00:00:00"/>
    <x v="1"/>
    <x v="0"/>
    <x v="0"/>
    <s v="Alimentação 16"/>
    <n v="349.39"/>
    <s v="Cartão de Débito"/>
    <s v="Recebido"/>
  </r>
  <r>
    <d v="2024-11-27T00:00:00"/>
    <x v="1"/>
    <x v="1"/>
    <x v="5"/>
    <s v="Presentes 18"/>
    <n v="514.94000000000005"/>
    <s v="Transferência Bancária"/>
    <s v="Pendente"/>
  </r>
  <r>
    <d v="2024-11-27T00:00:00"/>
    <x v="1"/>
    <x v="1"/>
    <x v="1"/>
    <s v="Rendimentos 9"/>
    <n v="4214.12"/>
    <s v="Dinheiro"/>
    <s v="Recebido"/>
  </r>
  <r>
    <d v="2024-11-27T00:00:00"/>
    <x v="1"/>
    <x v="0"/>
    <x v="2"/>
    <s v="Saúde 68"/>
    <n v="750.78"/>
    <s v="Transferência Bancária"/>
    <s v="Recebido"/>
  </r>
  <r>
    <d v="2024-11-27T00:00:00"/>
    <x v="1"/>
    <x v="1"/>
    <x v="5"/>
    <s v="Presentes 60"/>
    <n v="1849.3"/>
    <s v="Cartão de Débito"/>
    <s v="Recebido"/>
  </r>
  <r>
    <d v="2024-11-28T00:00:00"/>
    <x v="1"/>
    <x v="1"/>
    <x v="4"/>
    <s v="Salário 38"/>
    <n v="879.72"/>
    <s v="Cartão de Crédito"/>
    <s v="Recebido"/>
  </r>
  <r>
    <d v="2024-11-28T00:00:00"/>
    <x v="1"/>
    <x v="1"/>
    <x v="4"/>
    <s v="Salário 74"/>
    <n v="1538.78"/>
    <s v="Dinheiro"/>
    <s v="Recebido"/>
  </r>
  <r>
    <d v="2024-11-28T00:00:00"/>
    <x v="1"/>
    <x v="0"/>
    <x v="2"/>
    <s v="Saúde 29"/>
    <n v="769.59"/>
    <s v="Cartão de Crédito"/>
    <s v="Pendente"/>
  </r>
  <r>
    <d v="2024-11-28T00:00:00"/>
    <x v="1"/>
    <x v="0"/>
    <x v="2"/>
    <s v="Saúde 29"/>
    <n v="70.12"/>
    <s v="Cartão de Débito"/>
    <s v="Recebido"/>
  </r>
  <r>
    <d v="2024-11-28T00:00:00"/>
    <x v="1"/>
    <x v="0"/>
    <x v="3"/>
    <s v="Transporte 14"/>
    <n v="73.47"/>
    <s v="Dinheiro"/>
    <s v="Recebido"/>
  </r>
  <r>
    <d v="2024-11-29T00:00:00"/>
    <x v="1"/>
    <x v="1"/>
    <x v="4"/>
    <s v="Salário 66"/>
    <n v="1263.49"/>
    <s v="Dinheiro"/>
    <s v="Recebido"/>
  </r>
  <r>
    <d v="2024-11-29T00:00:00"/>
    <x v="1"/>
    <x v="0"/>
    <x v="7"/>
    <s v="Educação 42"/>
    <n v="596.85"/>
    <s v="Transferência Bancária"/>
    <s v="Recebido"/>
  </r>
  <r>
    <d v="2024-11-29T00:00:00"/>
    <x v="1"/>
    <x v="0"/>
    <x v="8"/>
    <s v="Lazer 96"/>
    <n v="74.400000000000006"/>
    <s v="Dinheiro"/>
    <s v="Recebido"/>
  </r>
  <r>
    <d v="2024-11-29T00:00:00"/>
    <x v="1"/>
    <x v="1"/>
    <x v="5"/>
    <s v="Presentes 86"/>
    <n v="3520.21"/>
    <s v="Cartão de Crédito"/>
    <s v="Pendente"/>
  </r>
  <r>
    <d v="2024-11-29T00:00:00"/>
    <x v="1"/>
    <x v="0"/>
    <x v="7"/>
    <s v="Educação 65"/>
    <n v="377.99"/>
    <s v="Cartão de Débito"/>
    <s v="Pendente"/>
  </r>
  <r>
    <d v="2024-11-30T00:00:00"/>
    <x v="1"/>
    <x v="0"/>
    <x v="2"/>
    <s v="Saúde 61"/>
    <n v="829.95"/>
    <s v="Cartão de Crédito"/>
    <s v="Recebido"/>
  </r>
  <r>
    <d v="2024-11-30T00:00:00"/>
    <x v="1"/>
    <x v="1"/>
    <x v="5"/>
    <s v="Presentes 86"/>
    <n v="1032.8900000000001"/>
    <s v="Dinheiro"/>
    <s v="Pendente"/>
  </r>
  <r>
    <d v="2024-11-30T00:00:00"/>
    <x v="1"/>
    <x v="1"/>
    <x v="5"/>
    <s v="Presentes 88"/>
    <n v="462.65"/>
    <s v="Cartão de Crédito"/>
    <s v="Recebido"/>
  </r>
  <r>
    <d v="2024-11-30T00:00:00"/>
    <x v="1"/>
    <x v="1"/>
    <x v="1"/>
    <s v="Rendimentos 2"/>
    <n v="4669.5200000000004"/>
    <s v="Dinheiro"/>
    <s v="Pendente"/>
  </r>
  <r>
    <d v="2024-11-30T00:00:00"/>
    <x v="1"/>
    <x v="1"/>
    <x v="5"/>
    <s v="Presentes 14"/>
    <n v="4317.2700000000004"/>
    <s v="Cartão de Crédito"/>
    <s v="Recebido"/>
  </r>
  <r>
    <d v="2024-12-01T00:00:00"/>
    <x v="2"/>
    <x v="0"/>
    <x v="7"/>
    <s v="Educação 22"/>
    <n v="649.98"/>
    <s v="Transferência Bancária"/>
    <s v="Recebido"/>
  </r>
  <r>
    <d v="2024-12-01T00:00:00"/>
    <x v="2"/>
    <x v="0"/>
    <x v="6"/>
    <s v="Moradia 60"/>
    <n v="819.07"/>
    <s v="Cartão de Débito"/>
    <s v="Recebido"/>
  </r>
  <r>
    <d v="2024-12-01T00:00:00"/>
    <x v="2"/>
    <x v="0"/>
    <x v="6"/>
    <s v="Moradia 8"/>
    <n v="704.29"/>
    <s v="Transferência Bancária"/>
    <s v="Pendente"/>
  </r>
  <r>
    <d v="2024-12-01T00:00:00"/>
    <x v="2"/>
    <x v="1"/>
    <x v="4"/>
    <s v="Salário 100"/>
    <n v="945.67"/>
    <s v="Transferência Bancária"/>
    <s v="Recebido"/>
  </r>
  <r>
    <d v="2024-12-01T00:00:00"/>
    <x v="2"/>
    <x v="1"/>
    <x v="5"/>
    <s v="Presentes 83"/>
    <n v="3381.02"/>
    <s v="Dinheiro"/>
    <s v="Pendente"/>
  </r>
  <r>
    <d v="2024-12-02T00:00:00"/>
    <x v="2"/>
    <x v="0"/>
    <x v="6"/>
    <s v="Moradia 42"/>
    <n v="173.38"/>
    <s v="Cartão de Débito"/>
    <s v="Pendente"/>
  </r>
  <r>
    <d v="2024-12-02T00:00:00"/>
    <x v="2"/>
    <x v="1"/>
    <x v="4"/>
    <s v="Salário 76"/>
    <n v="1274.8900000000001"/>
    <s v="Dinheiro"/>
    <s v="Recebido"/>
  </r>
  <r>
    <d v="2024-12-02T00:00:00"/>
    <x v="2"/>
    <x v="0"/>
    <x v="3"/>
    <s v="Transporte 74"/>
    <n v="369.09"/>
    <s v="Transferência Bancária"/>
    <s v="Recebido"/>
  </r>
  <r>
    <d v="2024-12-02T00:00:00"/>
    <x v="2"/>
    <x v="0"/>
    <x v="7"/>
    <s v="Educação 61"/>
    <n v="858.23"/>
    <s v="Transferência Bancária"/>
    <s v="Pendente"/>
  </r>
  <r>
    <d v="2024-12-02T00:00:00"/>
    <x v="2"/>
    <x v="1"/>
    <x v="1"/>
    <s v="Rendimentos 73"/>
    <n v="1722.85"/>
    <s v="Dinheiro"/>
    <s v="Recebido"/>
  </r>
  <r>
    <d v="2024-12-03T00:00:00"/>
    <x v="2"/>
    <x v="0"/>
    <x v="7"/>
    <s v="Educação 6"/>
    <n v="233.04"/>
    <s v="Dinheiro"/>
    <s v="Pendente"/>
  </r>
  <r>
    <d v="2024-12-03T00:00:00"/>
    <x v="2"/>
    <x v="1"/>
    <x v="5"/>
    <s v="Presentes 20"/>
    <n v="3482.86"/>
    <s v="Cartão de Crédito"/>
    <s v="Recebido"/>
  </r>
  <r>
    <d v="2024-12-03T00:00:00"/>
    <x v="2"/>
    <x v="0"/>
    <x v="0"/>
    <s v="Alimentação 56"/>
    <n v="690.51"/>
    <s v="Cartão de Débito"/>
    <s v="Pendente"/>
  </r>
  <r>
    <d v="2024-12-03T00:00:00"/>
    <x v="2"/>
    <x v="1"/>
    <x v="5"/>
    <s v="Presentes 75"/>
    <n v="1746.65"/>
    <s v="Cartão de Crédito"/>
    <s v="Pendente"/>
  </r>
  <r>
    <d v="2024-12-03T00:00:00"/>
    <x v="2"/>
    <x v="0"/>
    <x v="7"/>
    <s v="Educação 12"/>
    <n v="163.77000000000001"/>
    <s v="Cartão de Débito"/>
    <s v="Pendente"/>
  </r>
  <r>
    <d v="2024-12-04T00:00:00"/>
    <x v="2"/>
    <x v="0"/>
    <x v="7"/>
    <s v="Educação 30"/>
    <n v="159.32"/>
    <s v="Cartão de Crédito"/>
    <s v="Pendente"/>
  </r>
  <r>
    <d v="2024-12-04T00:00:00"/>
    <x v="2"/>
    <x v="0"/>
    <x v="7"/>
    <s v="Educação 84"/>
    <n v="453.3"/>
    <s v="Cartão de Débito"/>
    <s v="Pendente"/>
  </r>
  <r>
    <d v="2024-12-04T00:00:00"/>
    <x v="2"/>
    <x v="1"/>
    <x v="1"/>
    <s v="Rendimentos 37"/>
    <n v="1573.25"/>
    <s v="Dinheiro"/>
    <s v="Recebido"/>
  </r>
  <r>
    <d v="2024-12-04T00:00:00"/>
    <x v="2"/>
    <x v="0"/>
    <x v="6"/>
    <s v="Moradia 23"/>
    <n v="432.54"/>
    <s v="Cartão de Débito"/>
    <s v="Pendente"/>
  </r>
  <r>
    <d v="2024-12-04T00:00:00"/>
    <x v="2"/>
    <x v="0"/>
    <x v="2"/>
    <s v="Saúde 70"/>
    <n v="773.63"/>
    <s v="Cartão de Débito"/>
    <s v="Recebido"/>
  </r>
  <r>
    <d v="2024-12-05T00:00:00"/>
    <x v="2"/>
    <x v="0"/>
    <x v="6"/>
    <s v="Moradia 66"/>
    <n v="283.18"/>
    <s v="Cartão de Crédito"/>
    <s v="Pendente"/>
  </r>
  <r>
    <d v="2024-12-05T00:00:00"/>
    <x v="2"/>
    <x v="0"/>
    <x v="3"/>
    <s v="Transporte 43"/>
    <n v="965.15"/>
    <s v="Transferência Bancária"/>
    <s v="Pendente"/>
  </r>
  <r>
    <d v="2024-12-05T00:00:00"/>
    <x v="2"/>
    <x v="1"/>
    <x v="5"/>
    <s v="Presentes 98"/>
    <n v="1610.07"/>
    <s v="Cartão de Crédito"/>
    <s v="Recebido"/>
  </r>
  <r>
    <d v="2024-12-05T00:00:00"/>
    <x v="2"/>
    <x v="0"/>
    <x v="7"/>
    <s v="Educação 76"/>
    <n v="441.01"/>
    <s v="Dinheiro"/>
    <s v="Pendente"/>
  </r>
  <r>
    <d v="2024-12-05T00:00:00"/>
    <x v="2"/>
    <x v="1"/>
    <x v="4"/>
    <s v="Salário 26"/>
    <n v="2115.3000000000002"/>
    <s v="Cartão de Crédito"/>
    <s v="Pendente"/>
  </r>
  <r>
    <d v="2024-12-06T00:00:00"/>
    <x v="2"/>
    <x v="1"/>
    <x v="5"/>
    <s v="Presentes 47"/>
    <n v="2469.84"/>
    <s v="Cartão de Débito"/>
    <s v="Recebido"/>
  </r>
  <r>
    <d v="2024-12-06T00:00:00"/>
    <x v="2"/>
    <x v="1"/>
    <x v="1"/>
    <s v="Rendimentos 20"/>
    <n v="1583.27"/>
    <s v="Transferência Bancária"/>
    <s v="Pendente"/>
  </r>
  <r>
    <d v="2024-12-06T00:00:00"/>
    <x v="2"/>
    <x v="1"/>
    <x v="5"/>
    <s v="Presentes 79"/>
    <n v="4307.2700000000004"/>
    <s v="Cartão de Crédito"/>
    <s v="Pendente"/>
  </r>
  <r>
    <d v="2024-12-06T00:00:00"/>
    <x v="2"/>
    <x v="1"/>
    <x v="4"/>
    <s v="Salário 33"/>
    <n v="1636.35"/>
    <s v="Dinheiro"/>
    <s v="Pendente"/>
  </r>
  <r>
    <d v="2024-12-06T00:00:00"/>
    <x v="2"/>
    <x v="0"/>
    <x v="3"/>
    <s v="Transporte 15"/>
    <n v="982.44"/>
    <s v="Cartão de Crédito"/>
    <s v="Recebido"/>
  </r>
  <r>
    <d v="2024-12-07T00:00:00"/>
    <x v="2"/>
    <x v="0"/>
    <x v="2"/>
    <s v="Saúde 85"/>
    <n v="403.39"/>
    <s v="Cartão de Débito"/>
    <s v="Recebido"/>
  </r>
  <r>
    <d v="2024-12-07T00:00:00"/>
    <x v="2"/>
    <x v="0"/>
    <x v="8"/>
    <s v="Lazer 49"/>
    <n v="182.47"/>
    <s v="Transferência Bancária"/>
    <s v="Recebido"/>
  </r>
  <r>
    <d v="2024-12-07T00:00:00"/>
    <x v="2"/>
    <x v="0"/>
    <x v="6"/>
    <s v="Moradia 41"/>
    <n v="272.68"/>
    <s v="Cartão de Crédito"/>
    <s v="Pendente"/>
  </r>
  <r>
    <d v="2024-12-07T00:00:00"/>
    <x v="2"/>
    <x v="0"/>
    <x v="7"/>
    <s v="Educação 28"/>
    <n v="802.62"/>
    <s v="Dinheiro"/>
    <s v="Recebido"/>
  </r>
  <r>
    <d v="2024-12-07T00:00:00"/>
    <x v="2"/>
    <x v="0"/>
    <x v="8"/>
    <s v="Lazer 42"/>
    <n v="452.42"/>
    <s v="Cartão de Crédito"/>
    <s v="Recebido"/>
  </r>
  <r>
    <d v="2024-12-08T00:00:00"/>
    <x v="2"/>
    <x v="0"/>
    <x v="3"/>
    <s v="Transporte 24"/>
    <n v="471.77"/>
    <s v="Dinheiro"/>
    <s v="Recebido"/>
  </r>
  <r>
    <d v="2024-12-08T00:00:00"/>
    <x v="2"/>
    <x v="0"/>
    <x v="7"/>
    <s v="Educação 85"/>
    <n v="370.7"/>
    <s v="Cartão de Crédito"/>
    <s v="Recebido"/>
  </r>
  <r>
    <d v="2024-12-08T00:00:00"/>
    <x v="2"/>
    <x v="0"/>
    <x v="8"/>
    <s v="Lazer 72"/>
    <n v="234.7"/>
    <s v="Transferência Bancária"/>
    <s v="Pendente"/>
  </r>
  <r>
    <d v="2024-12-08T00:00:00"/>
    <x v="2"/>
    <x v="1"/>
    <x v="1"/>
    <s v="Rendimentos 34"/>
    <n v="1621.12"/>
    <s v="Transferência Bancária"/>
    <s v="Pendente"/>
  </r>
  <r>
    <d v="2024-12-08T00:00:00"/>
    <x v="2"/>
    <x v="0"/>
    <x v="7"/>
    <s v="Educação 7"/>
    <n v="695.75"/>
    <s v="Transferência Bancária"/>
    <s v="Pendente"/>
  </r>
  <r>
    <d v="2024-12-09T00:00:00"/>
    <x v="2"/>
    <x v="1"/>
    <x v="4"/>
    <s v="Salário 48"/>
    <n v="233.87"/>
    <s v="Transferência Bancária"/>
    <s v="Pendente"/>
  </r>
  <r>
    <d v="2024-12-09T00:00:00"/>
    <x v="2"/>
    <x v="0"/>
    <x v="7"/>
    <s v="Educação 26"/>
    <n v="440.56"/>
    <s v="Cartão de Débito"/>
    <s v="Pendente"/>
  </r>
  <r>
    <d v="2024-12-09T00:00:00"/>
    <x v="2"/>
    <x v="0"/>
    <x v="2"/>
    <s v="Saúde 95"/>
    <n v="271.52"/>
    <s v="Transferência Bancária"/>
    <s v="Recebido"/>
  </r>
  <r>
    <d v="2024-12-09T00:00:00"/>
    <x v="2"/>
    <x v="0"/>
    <x v="2"/>
    <s v="Saúde 54"/>
    <n v="648.79999999999995"/>
    <s v="Transferência Bancária"/>
    <s v="Recebido"/>
  </r>
  <r>
    <d v="2024-12-09T00:00:00"/>
    <x v="2"/>
    <x v="1"/>
    <x v="1"/>
    <s v="Rendimentos 50"/>
    <n v="4875.04"/>
    <s v="Transferência Bancária"/>
    <s v="Recebido"/>
  </r>
  <r>
    <d v="2024-12-10T00:00:00"/>
    <x v="2"/>
    <x v="1"/>
    <x v="4"/>
    <s v="Salário 45"/>
    <n v="3335.67"/>
    <s v="Dinheiro"/>
    <s v="Recebido"/>
  </r>
  <r>
    <d v="2024-12-10T00:00:00"/>
    <x v="2"/>
    <x v="0"/>
    <x v="6"/>
    <s v="Moradia 88"/>
    <n v="455.68"/>
    <s v="Dinheiro"/>
    <s v="Recebido"/>
  </r>
  <r>
    <d v="2024-12-10T00:00:00"/>
    <x v="2"/>
    <x v="1"/>
    <x v="1"/>
    <s v="Rendimentos 23"/>
    <n v="1864.98"/>
    <s v="Cartão de Crédito"/>
    <s v="Recebido"/>
  </r>
  <r>
    <d v="2024-12-10T00:00:00"/>
    <x v="2"/>
    <x v="1"/>
    <x v="4"/>
    <s v="Salário 83"/>
    <n v="1683.39"/>
    <s v="Dinheiro"/>
    <s v="Recebido"/>
  </r>
  <r>
    <d v="2024-12-10T00:00:00"/>
    <x v="2"/>
    <x v="0"/>
    <x v="8"/>
    <s v="Lazer 21"/>
    <n v="257.27999999999997"/>
    <s v="Cartão de Débito"/>
    <s v="Recebido"/>
  </r>
  <r>
    <d v="2024-12-11T00:00:00"/>
    <x v="2"/>
    <x v="0"/>
    <x v="2"/>
    <s v="Saúde 28"/>
    <n v="73.55"/>
    <s v="Cartão de Débito"/>
    <s v="Recebido"/>
  </r>
  <r>
    <d v="2024-12-11T00:00:00"/>
    <x v="2"/>
    <x v="0"/>
    <x v="0"/>
    <s v="Alimentação 89"/>
    <n v="709.34"/>
    <s v="Dinheiro"/>
    <s v="Recebido"/>
  </r>
  <r>
    <d v="2024-12-11T00:00:00"/>
    <x v="2"/>
    <x v="0"/>
    <x v="8"/>
    <s v="Lazer 62"/>
    <n v="350.86"/>
    <s v="Cartão de Crédito"/>
    <s v="Pendente"/>
  </r>
  <r>
    <d v="2024-12-11T00:00:00"/>
    <x v="2"/>
    <x v="0"/>
    <x v="7"/>
    <s v="Educação 100"/>
    <n v="471.53"/>
    <s v="Cartão de Crédito"/>
    <s v="Pendente"/>
  </r>
  <r>
    <d v="2024-12-11T00:00:00"/>
    <x v="2"/>
    <x v="0"/>
    <x v="0"/>
    <s v="Alimentação 2"/>
    <n v="702.58"/>
    <s v="Cartão de Crédito"/>
    <s v="Recebido"/>
  </r>
  <r>
    <d v="2024-12-12T00:00:00"/>
    <x v="2"/>
    <x v="1"/>
    <x v="1"/>
    <s v="Rendimentos 46"/>
    <n v="3200.56"/>
    <s v="Dinheiro"/>
    <s v="Pendente"/>
  </r>
  <r>
    <d v="2024-12-12T00:00:00"/>
    <x v="2"/>
    <x v="1"/>
    <x v="1"/>
    <s v="Rendimentos 61"/>
    <n v="4193.62"/>
    <s v="Transferência Bancária"/>
    <s v="Recebido"/>
  </r>
  <r>
    <d v="2024-12-12T00:00:00"/>
    <x v="2"/>
    <x v="1"/>
    <x v="4"/>
    <s v="Salário 32"/>
    <n v="2559.61"/>
    <s v="Dinheiro"/>
    <s v="Recebido"/>
  </r>
  <r>
    <d v="2024-12-12T00:00:00"/>
    <x v="2"/>
    <x v="0"/>
    <x v="3"/>
    <s v="Transporte 53"/>
    <n v="779.97"/>
    <s v="Dinheiro"/>
    <s v="Pendente"/>
  </r>
  <r>
    <d v="2024-12-12T00:00:00"/>
    <x v="2"/>
    <x v="1"/>
    <x v="4"/>
    <s v="Salário 60"/>
    <n v="3553.92"/>
    <s v="Cartão de Débito"/>
    <s v="Recebido"/>
  </r>
  <r>
    <d v="2024-12-13T00:00:00"/>
    <x v="2"/>
    <x v="0"/>
    <x v="8"/>
    <s v="Lazer 26"/>
    <n v="763.65"/>
    <s v="Transferência Bancária"/>
    <s v="Recebido"/>
  </r>
  <r>
    <d v="2024-12-13T00:00:00"/>
    <x v="2"/>
    <x v="1"/>
    <x v="5"/>
    <s v="Presentes 54"/>
    <n v="3064.47"/>
    <s v="Cartão de Crédito"/>
    <s v="Recebido"/>
  </r>
  <r>
    <d v="2024-12-13T00:00:00"/>
    <x v="2"/>
    <x v="0"/>
    <x v="8"/>
    <s v="Lazer 94"/>
    <n v="298.52999999999997"/>
    <s v="Cartão de Crédito"/>
    <s v="Recebido"/>
  </r>
  <r>
    <d v="2024-12-13T00:00:00"/>
    <x v="2"/>
    <x v="1"/>
    <x v="4"/>
    <s v="Salário 89"/>
    <n v="81.93"/>
    <s v="Cartão de Crédito"/>
    <s v="Recebido"/>
  </r>
  <r>
    <d v="2024-12-13T00:00:00"/>
    <x v="2"/>
    <x v="1"/>
    <x v="4"/>
    <s v="Salário 6"/>
    <n v="4460.91"/>
    <s v="Cartão de Débito"/>
    <s v="Recebido"/>
  </r>
  <r>
    <d v="2024-12-14T00:00:00"/>
    <x v="2"/>
    <x v="1"/>
    <x v="1"/>
    <s v="Rendimentos 20"/>
    <n v="4408.91"/>
    <s v="Transferência Bancária"/>
    <s v="Pendente"/>
  </r>
  <r>
    <d v="2024-12-14T00:00:00"/>
    <x v="2"/>
    <x v="1"/>
    <x v="1"/>
    <s v="Rendimentos 54"/>
    <n v="2766.23"/>
    <s v="Transferência Bancária"/>
    <s v="Pendente"/>
  </r>
  <r>
    <d v="2024-12-14T00:00:00"/>
    <x v="2"/>
    <x v="1"/>
    <x v="1"/>
    <s v="Rendimentos 83"/>
    <n v="2195.46"/>
    <s v="Dinheiro"/>
    <s v="Pendente"/>
  </r>
  <r>
    <d v="2024-12-14T00:00:00"/>
    <x v="2"/>
    <x v="0"/>
    <x v="7"/>
    <s v="Educação 15"/>
    <n v="882.34"/>
    <s v="Dinheiro"/>
    <s v="Recebido"/>
  </r>
  <r>
    <d v="2024-12-14T00:00:00"/>
    <x v="2"/>
    <x v="0"/>
    <x v="6"/>
    <s v="Moradia 64"/>
    <n v="831.91"/>
    <s v="Cartão de Débito"/>
    <s v="Recebido"/>
  </r>
  <r>
    <d v="2024-12-15T00:00:00"/>
    <x v="2"/>
    <x v="0"/>
    <x v="2"/>
    <s v="Saúde 81"/>
    <n v="162.65"/>
    <s v="Dinheiro"/>
    <s v="Recebido"/>
  </r>
  <r>
    <d v="2024-12-15T00:00:00"/>
    <x v="2"/>
    <x v="1"/>
    <x v="4"/>
    <s v="Salário 58"/>
    <n v="3640.87"/>
    <s v="Transferência Bancária"/>
    <s v="Recebido"/>
  </r>
  <r>
    <d v="2024-12-15T00:00:00"/>
    <x v="2"/>
    <x v="1"/>
    <x v="1"/>
    <s v="Rendimentos 78"/>
    <n v="4981.07"/>
    <s v="Transferência Bancária"/>
    <s v="Pendente"/>
  </r>
  <r>
    <d v="2024-12-15T00:00:00"/>
    <x v="2"/>
    <x v="1"/>
    <x v="5"/>
    <s v="Presentes 87"/>
    <n v="1898.42"/>
    <s v="Dinheiro"/>
    <s v="Pendente"/>
  </r>
  <r>
    <d v="2024-12-15T00:00:00"/>
    <x v="2"/>
    <x v="1"/>
    <x v="4"/>
    <s v="Salário 36"/>
    <n v="2281.56"/>
    <s v="Cartão de Crédito"/>
    <s v="Recebido"/>
  </r>
  <r>
    <d v="2024-12-16T00:00:00"/>
    <x v="2"/>
    <x v="0"/>
    <x v="0"/>
    <s v="Alimentação 17"/>
    <n v="162.35"/>
    <s v="Cartão de Débito"/>
    <s v="Pendente"/>
  </r>
  <r>
    <d v="2024-12-16T00:00:00"/>
    <x v="2"/>
    <x v="0"/>
    <x v="6"/>
    <s v="Moradia 56"/>
    <n v="917.65"/>
    <s v="Transferência Bancária"/>
    <s v="Recebido"/>
  </r>
  <r>
    <d v="2024-12-16T00:00:00"/>
    <x v="2"/>
    <x v="0"/>
    <x v="6"/>
    <s v="Moradia 23"/>
    <n v="45.25"/>
    <s v="Transferência Bancária"/>
    <s v="Recebido"/>
  </r>
  <r>
    <d v="2024-12-16T00:00:00"/>
    <x v="2"/>
    <x v="0"/>
    <x v="6"/>
    <s v="Moradia 60"/>
    <n v="971.7"/>
    <s v="Dinheiro"/>
    <s v="Recebido"/>
  </r>
  <r>
    <d v="2024-12-16T00:00:00"/>
    <x v="2"/>
    <x v="1"/>
    <x v="1"/>
    <s v="Rendimentos 90"/>
    <n v="305.72000000000003"/>
    <s v="Cartão de Débito"/>
    <s v="Recebido"/>
  </r>
  <r>
    <d v="2024-12-17T00:00:00"/>
    <x v="2"/>
    <x v="0"/>
    <x v="7"/>
    <s v="Educação 87"/>
    <n v="406.23"/>
    <s v="Cartão de Débito"/>
    <s v="Pendente"/>
  </r>
  <r>
    <d v="2024-12-17T00:00:00"/>
    <x v="2"/>
    <x v="0"/>
    <x v="2"/>
    <s v="Saúde 75"/>
    <n v="943.41"/>
    <s v="Cartão de Débito"/>
    <s v="Pendente"/>
  </r>
  <r>
    <d v="2024-12-17T00:00:00"/>
    <x v="2"/>
    <x v="0"/>
    <x v="7"/>
    <s v="Educação 27"/>
    <n v="411.77"/>
    <s v="Cartão de Crédito"/>
    <s v="Recebido"/>
  </r>
  <r>
    <d v="2024-12-17T00:00:00"/>
    <x v="2"/>
    <x v="0"/>
    <x v="8"/>
    <s v="Lazer 50"/>
    <n v="733.28"/>
    <s v="Cartão de Débito"/>
    <s v="Pendente"/>
  </r>
  <r>
    <d v="2024-12-17T00:00:00"/>
    <x v="2"/>
    <x v="1"/>
    <x v="1"/>
    <s v="Rendimentos 41"/>
    <n v="2043.29"/>
    <s v="Cartão de Débito"/>
    <s v="Pendente"/>
  </r>
  <r>
    <d v="2024-12-18T00:00:00"/>
    <x v="2"/>
    <x v="0"/>
    <x v="2"/>
    <s v="Saúde 95"/>
    <n v="90.76"/>
    <s v="Cartão de Débito"/>
    <s v="Pendente"/>
  </r>
  <r>
    <d v="2024-12-18T00:00:00"/>
    <x v="2"/>
    <x v="0"/>
    <x v="2"/>
    <s v="Saúde 92"/>
    <n v="184.14"/>
    <s v="Cartão de Débito"/>
    <s v="Pendente"/>
  </r>
  <r>
    <d v="2024-12-18T00:00:00"/>
    <x v="2"/>
    <x v="0"/>
    <x v="7"/>
    <s v="Educação 17"/>
    <n v="345.09"/>
    <s v="Transferência Bancária"/>
    <s v="Recebido"/>
  </r>
  <r>
    <d v="2024-12-18T00:00:00"/>
    <x v="2"/>
    <x v="1"/>
    <x v="4"/>
    <s v="Salário 8"/>
    <n v="2249.5"/>
    <s v="Cartão de Crédito"/>
    <s v="Pendente"/>
  </r>
  <r>
    <d v="2024-12-18T00:00:00"/>
    <x v="2"/>
    <x v="0"/>
    <x v="3"/>
    <s v="Transporte 85"/>
    <n v="558.29999999999995"/>
    <s v="Transferência Bancária"/>
    <s v="Recebido"/>
  </r>
  <r>
    <d v="2024-12-19T00:00:00"/>
    <x v="2"/>
    <x v="1"/>
    <x v="5"/>
    <s v="Presentes 65"/>
    <n v="453.24"/>
    <s v="Cartão de Débito"/>
    <s v="Recebido"/>
  </r>
  <r>
    <d v="2024-12-19T00:00:00"/>
    <x v="2"/>
    <x v="0"/>
    <x v="2"/>
    <s v="Saúde 4"/>
    <n v="484.74"/>
    <s v="Transferência Bancária"/>
    <s v="Recebido"/>
  </r>
  <r>
    <d v="2024-12-19T00:00:00"/>
    <x v="2"/>
    <x v="1"/>
    <x v="4"/>
    <s v="Salário 7"/>
    <n v="4687.84"/>
    <s v="Cartão de Débito"/>
    <s v="Pendente"/>
  </r>
  <r>
    <d v="2024-12-19T00:00:00"/>
    <x v="2"/>
    <x v="0"/>
    <x v="7"/>
    <s v="Educação 49"/>
    <n v="130.16"/>
    <s v="Transferência Bancária"/>
    <s v="Recebido"/>
  </r>
  <r>
    <d v="2024-12-19T00:00:00"/>
    <x v="2"/>
    <x v="0"/>
    <x v="0"/>
    <s v="Alimentação 8"/>
    <n v="474.29"/>
    <s v="Cartão de Crédito"/>
    <s v="Recebido"/>
  </r>
  <r>
    <d v="2024-12-20T00:00:00"/>
    <x v="2"/>
    <x v="1"/>
    <x v="4"/>
    <s v="Salário 39"/>
    <n v="3321.98"/>
    <s v="Cartão de Crédito"/>
    <s v="Pendente"/>
  </r>
  <r>
    <d v="2024-12-20T00:00:00"/>
    <x v="2"/>
    <x v="0"/>
    <x v="0"/>
    <s v="Alimentação 7"/>
    <n v="307.66000000000003"/>
    <s v="Dinheiro"/>
    <s v="Pendente"/>
  </r>
  <r>
    <d v="2024-12-20T00:00:00"/>
    <x v="2"/>
    <x v="0"/>
    <x v="6"/>
    <s v="Moradia 88"/>
    <n v="712.54"/>
    <s v="Transferência Bancária"/>
    <s v="Recebido"/>
  </r>
  <r>
    <d v="2024-12-20T00:00:00"/>
    <x v="2"/>
    <x v="1"/>
    <x v="4"/>
    <s v="Salário 84"/>
    <n v="3775.74"/>
    <s v="Transferência Bancária"/>
    <s v="Pendente"/>
  </r>
  <r>
    <d v="2024-12-20T00:00:00"/>
    <x v="2"/>
    <x v="1"/>
    <x v="5"/>
    <s v="Presentes 68"/>
    <n v="1292.1300000000001"/>
    <s v="Dinheiro"/>
    <s v="Recebido"/>
  </r>
  <r>
    <d v="2024-12-21T00:00:00"/>
    <x v="2"/>
    <x v="1"/>
    <x v="4"/>
    <s v="Salário 85"/>
    <n v="3015.82"/>
    <s v="Cartão de Crédito"/>
    <s v="Pendente"/>
  </r>
  <r>
    <d v="2024-12-21T00:00:00"/>
    <x v="2"/>
    <x v="1"/>
    <x v="4"/>
    <s v="Salário 21"/>
    <n v="4936.46"/>
    <s v="Transferência Bancária"/>
    <s v="Pendente"/>
  </r>
  <r>
    <d v="2024-12-21T00:00:00"/>
    <x v="2"/>
    <x v="0"/>
    <x v="2"/>
    <s v="Saúde 94"/>
    <n v="492.46"/>
    <s v="Cartão de Débito"/>
    <s v="Recebido"/>
  </r>
  <r>
    <d v="2024-12-21T00:00:00"/>
    <x v="2"/>
    <x v="1"/>
    <x v="1"/>
    <s v="Rendimentos 23"/>
    <n v="4869.6499999999996"/>
    <s v="Cartão de Débito"/>
    <s v="Pendente"/>
  </r>
  <r>
    <d v="2024-12-21T00:00:00"/>
    <x v="2"/>
    <x v="0"/>
    <x v="8"/>
    <s v="Lazer 22"/>
    <n v="439.2"/>
    <s v="Dinheiro"/>
    <s v="Pendente"/>
  </r>
  <r>
    <d v="2024-12-22T00:00:00"/>
    <x v="2"/>
    <x v="0"/>
    <x v="7"/>
    <s v="Educação 99"/>
    <n v="216.44"/>
    <s v="Transferência Bancária"/>
    <s v="Recebido"/>
  </r>
  <r>
    <d v="2024-12-22T00:00:00"/>
    <x v="2"/>
    <x v="1"/>
    <x v="5"/>
    <s v="Presentes 66"/>
    <n v="3374.59"/>
    <s v="Cartão de Débito"/>
    <s v="Recebido"/>
  </r>
  <r>
    <d v="2024-12-22T00:00:00"/>
    <x v="2"/>
    <x v="1"/>
    <x v="5"/>
    <s v="Presentes 2"/>
    <n v="3815.13"/>
    <s v="Transferência Bancária"/>
    <s v="Recebido"/>
  </r>
  <r>
    <d v="2024-12-22T00:00:00"/>
    <x v="2"/>
    <x v="1"/>
    <x v="1"/>
    <s v="Rendimentos 79"/>
    <n v="3068.15"/>
    <s v="Cartão de Crédito"/>
    <s v="Pendente"/>
  </r>
  <r>
    <d v="2024-12-22T00:00:00"/>
    <x v="2"/>
    <x v="1"/>
    <x v="1"/>
    <s v="Rendimentos 26"/>
    <n v="1915.31"/>
    <s v="Cartão de Débito"/>
    <s v="Pendente"/>
  </r>
  <r>
    <d v="2024-12-23T00:00:00"/>
    <x v="2"/>
    <x v="0"/>
    <x v="0"/>
    <s v="Alimentação 93"/>
    <n v="493.46"/>
    <s v="Cartão de Débito"/>
    <s v="Recebido"/>
  </r>
  <r>
    <d v="2024-12-23T00:00:00"/>
    <x v="2"/>
    <x v="0"/>
    <x v="7"/>
    <s v="Educação 77"/>
    <n v="340.72"/>
    <s v="Transferência Bancária"/>
    <s v="Pendente"/>
  </r>
  <r>
    <d v="2024-12-23T00:00:00"/>
    <x v="2"/>
    <x v="1"/>
    <x v="1"/>
    <s v="Rendimentos 44"/>
    <n v="1190.08"/>
    <s v="Cartão de Crédito"/>
    <s v="Pendente"/>
  </r>
  <r>
    <d v="2024-12-23T00:00:00"/>
    <x v="2"/>
    <x v="1"/>
    <x v="5"/>
    <s v="Presentes 78"/>
    <n v="4308.08"/>
    <s v="Cartão de Crédito"/>
    <s v="Recebido"/>
  </r>
  <r>
    <d v="2024-12-23T00:00:00"/>
    <x v="2"/>
    <x v="0"/>
    <x v="3"/>
    <s v="Transporte 15"/>
    <n v="352.7"/>
    <s v="Cartão de Crédito"/>
    <s v="Pendente"/>
  </r>
  <r>
    <d v="2024-12-24T00:00:00"/>
    <x v="2"/>
    <x v="1"/>
    <x v="1"/>
    <s v="Rendimentos 100"/>
    <n v="293.58"/>
    <s v="Cartão de Débito"/>
    <s v="Pendente"/>
  </r>
  <r>
    <d v="2024-12-24T00:00:00"/>
    <x v="2"/>
    <x v="1"/>
    <x v="1"/>
    <s v="Rendimentos 55"/>
    <n v="1315.28"/>
    <s v="Transferência Bancária"/>
    <s v="Pendente"/>
  </r>
  <r>
    <d v="2024-12-24T00:00:00"/>
    <x v="2"/>
    <x v="0"/>
    <x v="0"/>
    <s v="Alimentação 50"/>
    <n v="629.80999999999995"/>
    <s v="Dinheiro"/>
    <s v="Pendente"/>
  </r>
  <r>
    <d v="2024-12-24T00:00:00"/>
    <x v="2"/>
    <x v="1"/>
    <x v="1"/>
    <s v="Rendimentos 12"/>
    <n v="1585.56"/>
    <s v="Cartão de Débito"/>
    <s v="Recebido"/>
  </r>
  <r>
    <d v="2024-12-24T00:00:00"/>
    <x v="2"/>
    <x v="1"/>
    <x v="5"/>
    <s v="Presentes 91"/>
    <n v="4131.7"/>
    <s v="Dinheiro"/>
    <s v="Recebido"/>
  </r>
  <r>
    <d v="2024-12-25T00:00:00"/>
    <x v="2"/>
    <x v="0"/>
    <x v="7"/>
    <s v="Educação 73"/>
    <n v="26.72"/>
    <s v="Dinheiro"/>
    <s v="Recebido"/>
  </r>
  <r>
    <d v="2024-12-25T00:00:00"/>
    <x v="2"/>
    <x v="1"/>
    <x v="5"/>
    <s v="Presentes 10"/>
    <n v="281.86"/>
    <s v="Dinheiro"/>
    <s v="Pendente"/>
  </r>
  <r>
    <d v="2024-12-25T00:00:00"/>
    <x v="2"/>
    <x v="0"/>
    <x v="3"/>
    <s v="Transporte 37"/>
    <n v="809.92"/>
    <s v="Cartão de Débito"/>
    <s v="Pendente"/>
  </r>
  <r>
    <d v="2024-12-25T00:00:00"/>
    <x v="2"/>
    <x v="0"/>
    <x v="8"/>
    <s v="Lazer 65"/>
    <n v="994.46"/>
    <s v="Cartão de Débito"/>
    <s v="Pendente"/>
  </r>
  <r>
    <d v="2024-12-25T00:00:00"/>
    <x v="2"/>
    <x v="1"/>
    <x v="1"/>
    <s v="Rendimentos 16"/>
    <n v="4152.9799999999996"/>
    <s v="Dinheiro"/>
    <s v="Recebido"/>
  </r>
  <r>
    <d v="2024-12-26T00:00:00"/>
    <x v="2"/>
    <x v="0"/>
    <x v="2"/>
    <s v="Saúde 88"/>
    <n v="398.26"/>
    <s v="Cartão de Crédito"/>
    <s v="Pendente"/>
  </r>
  <r>
    <d v="2024-12-26T00:00:00"/>
    <x v="2"/>
    <x v="0"/>
    <x v="6"/>
    <s v="Moradia 70"/>
    <n v="284.52999999999997"/>
    <s v="Transferência Bancária"/>
    <s v="Pendente"/>
  </r>
  <r>
    <d v="2024-12-26T00:00:00"/>
    <x v="2"/>
    <x v="0"/>
    <x v="2"/>
    <s v="Saúde 76"/>
    <n v="67.39"/>
    <s v="Cartão de Débito"/>
    <s v="Recebido"/>
  </r>
  <r>
    <d v="2024-12-26T00:00:00"/>
    <x v="2"/>
    <x v="0"/>
    <x v="2"/>
    <s v="Saúde 92"/>
    <n v="849.97"/>
    <s v="Transferência Bancária"/>
    <s v="Recebido"/>
  </r>
  <r>
    <d v="2024-12-26T00:00:00"/>
    <x v="2"/>
    <x v="1"/>
    <x v="1"/>
    <s v="Rendimentos 95"/>
    <n v="1354.88"/>
    <s v="Cartão de Débito"/>
    <s v="Pendente"/>
  </r>
  <r>
    <d v="2024-12-27T00:00:00"/>
    <x v="2"/>
    <x v="0"/>
    <x v="3"/>
    <s v="Transporte 47"/>
    <n v="320.81"/>
    <s v="Dinheiro"/>
    <s v="Recebido"/>
  </r>
  <r>
    <d v="2024-12-27T00:00:00"/>
    <x v="2"/>
    <x v="1"/>
    <x v="1"/>
    <s v="Rendimentos 89"/>
    <n v="1476.4"/>
    <s v="Transferência Bancária"/>
    <s v="Recebido"/>
  </r>
  <r>
    <d v="2024-12-27T00:00:00"/>
    <x v="2"/>
    <x v="1"/>
    <x v="1"/>
    <s v="Rendimentos 94"/>
    <n v="3362.78"/>
    <s v="Cartão de Débito"/>
    <s v="Recebido"/>
  </r>
  <r>
    <d v="2024-12-27T00:00:00"/>
    <x v="2"/>
    <x v="0"/>
    <x v="3"/>
    <s v="Transporte 59"/>
    <n v="273.79000000000002"/>
    <s v="Transferência Bancária"/>
    <s v="Pendente"/>
  </r>
  <r>
    <d v="2024-12-27T00:00:00"/>
    <x v="2"/>
    <x v="0"/>
    <x v="3"/>
    <s v="Transporte 74"/>
    <n v="59.46"/>
    <s v="Transferência Bancária"/>
    <s v="Pendente"/>
  </r>
  <r>
    <d v="2024-12-28T00:00:00"/>
    <x v="2"/>
    <x v="0"/>
    <x v="8"/>
    <s v="Lazer 69"/>
    <n v="36.56"/>
    <s v="Cartão de Débito"/>
    <s v="Recebido"/>
  </r>
  <r>
    <d v="2024-12-28T00:00:00"/>
    <x v="2"/>
    <x v="0"/>
    <x v="8"/>
    <s v="Lazer 82"/>
    <n v="716.58"/>
    <s v="Cartão de Débito"/>
    <s v="Recebido"/>
  </r>
  <r>
    <d v="2024-12-28T00:00:00"/>
    <x v="2"/>
    <x v="0"/>
    <x v="0"/>
    <s v="Alimentação 97"/>
    <n v="676.29"/>
    <s v="Cartão de Débito"/>
    <s v="Recebido"/>
  </r>
  <r>
    <d v="2024-12-28T00:00:00"/>
    <x v="2"/>
    <x v="1"/>
    <x v="1"/>
    <s v="Rendimentos 37"/>
    <n v="982.91"/>
    <s v="Dinheiro"/>
    <s v="Pendente"/>
  </r>
  <r>
    <d v="2024-12-28T00:00:00"/>
    <x v="2"/>
    <x v="1"/>
    <x v="5"/>
    <s v="Presentes 21"/>
    <n v="3968.75"/>
    <s v="Transferência Bancária"/>
    <s v="Pendente"/>
  </r>
  <r>
    <d v="2024-12-29T00:00:00"/>
    <x v="2"/>
    <x v="0"/>
    <x v="7"/>
    <s v="Educação 82"/>
    <n v="952.31"/>
    <s v="Transferência Bancária"/>
    <s v="Pendente"/>
  </r>
  <r>
    <d v="2024-12-29T00:00:00"/>
    <x v="2"/>
    <x v="1"/>
    <x v="4"/>
    <s v="Salário 41"/>
    <n v="634.45000000000005"/>
    <s v="Dinheiro"/>
    <s v="Pendente"/>
  </r>
  <r>
    <d v="2024-12-29T00:00:00"/>
    <x v="2"/>
    <x v="1"/>
    <x v="5"/>
    <s v="Presentes 91"/>
    <n v="1693.24"/>
    <s v="Cartão de Crédito"/>
    <s v="Pendente"/>
  </r>
  <r>
    <d v="2024-12-29T00:00:00"/>
    <x v="2"/>
    <x v="1"/>
    <x v="5"/>
    <s v="Presentes 35"/>
    <n v="1757.73"/>
    <s v="Transferência Bancária"/>
    <s v="Pendente"/>
  </r>
  <r>
    <d v="2024-12-29T00:00:00"/>
    <x v="2"/>
    <x v="0"/>
    <x v="8"/>
    <s v="Lazer 88"/>
    <n v="680.52"/>
    <s v="Dinheiro"/>
    <s v="Recebido"/>
  </r>
  <r>
    <d v="2024-12-30T00:00:00"/>
    <x v="2"/>
    <x v="1"/>
    <x v="4"/>
    <s v="Salário 97"/>
    <n v="1406.24"/>
    <s v="Dinheiro"/>
    <s v="Recebido"/>
  </r>
  <r>
    <d v="2024-12-30T00:00:00"/>
    <x v="2"/>
    <x v="0"/>
    <x v="2"/>
    <s v="Saúde 77"/>
    <n v="66.680000000000007"/>
    <s v="Cartão de Crédito"/>
    <s v="Pendente"/>
  </r>
  <r>
    <d v="2024-12-30T00:00:00"/>
    <x v="2"/>
    <x v="1"/>
    <x v="5"/>
    <s v="Presentes 64"/>
    <n v="2540.3200000000002"/>
    <s v="Cartão de Crédito"/>
    <s v="Pendente"/>
  </r>
  <r>
    <d v="2024-12-30T00:00:00"/>
    <x v="2"/>
    <x v="0"/>
    <x v="8"/>
    <s v="Lazer 62"/>
    <n v="14.43"/>
    <s v="Cartão de Crédito"/>
    <s v="Pendente"/>
  </r>
  <r>
    <d v="2024-12-30T00:00:00"/>
    <x v="2"/>
    <x v="0"/>
    <x v="3"/>
    <s v="Transporte 47"/>
    <n v="642.79"/>
    <s v="Dinheiro"/>
    <s v="Pendente"/>
  </r>
  <r>
    <d v="2024-12-31T00:00:00"/>
    <x v="2"/>
    <x v="0"/>
    <x v="0"/>
    <s v="Alimentação 56"/>
    <n v="758.68"/>
    <s v="Dinheiro"/>
    <s v="Pendente"/>
  </r>
  <r>
    <d v="2024-12-31T00:00:00"/>
    <x v="2"/>
    <x v="0"/>
    <x v="7"/>
    <s v="Educação 25"/>
    <n v="833.81"/>
    <s v="Transferência Bancária"/>
    <s v="Recebido"/>
  </r>
  <r>
    <d v="2024-12-31T00:00:00"/>
    <x v="2"/>
    <x v="0"/>
    <x v="8"/>
    <s v="Lazer 50"/>
    <n v="562.72"/>
    <s v="Cartão de Débito"/>
    <s v="Recebido"/>
  </r>
  <r>
    <d v="2024-12-31T00:00:00"/>
    <x v="2"/>
    <x v="0"/>
    <x v="6"/>
    <s v="Moradia 18"/>
    <n v="48.21"/>
    <s v="Cartão de Débito"/>
    <s v="Pendente"/>
  </r>
  <r>
    <d v="2024-12-31T00:00:00"/>
    <x v="2"/>
    <x v="0"/>
    <x v="7"/>
    <s v="Educação 76"/>
    <n v="710.78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A3468-A58D-49FC-913E-A41EBC8277ED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E7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0">
        <item x="0"/>
        <item x="7"/>
        <item x="8"/>
        <item x="6"/>
        <item x="5"/>
        <item x="1"/>
        <item x="4"/>
        <item x="2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7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4F8D5-CA17-4437-A30D-5CFAAC1857C5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0">
        <item x="0"/>
        <item x="7"/>
        <item x="8"/>
        <item x="6"/>
        <item x="5"/>
        <item x="1"/>
        <item x="4"/>
        <item x="2"/>
        <item x="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7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7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41E83C3-E3F9-4D2B-9C80-4BFB8732B828}" sourceName="Mês">
  <pivotTables>
    <pivotTable tabId="2" name="Tabela dinâmica1"/>
    <pivotTable tabId="2" name="Tabela dinâmica2"/>
  </pivotTables>
  <data>
    <tabular pivotCacheId="62608882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5F52DD5-75E6-48E8-8E93-45E86A5048B6}" cache="SegmentaçãodeDados_Mês" caption="Mês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0E27F-0E07-4B36-BC97-E03044DAE16A}" name="tbl_1" displayName="tbl_1" ref="A1:H461" insertRowShift="1" totalsRowShown="0" headerRowDxfId="4" dataDxfId="3" headerRowBorderDxfId="10" tableBorderDxfId="11">
  <autoFilter ref="A1:H461" xr:uid="{5430E27F-0E07-4B36-BC97-E03044DAE16A}">
    <filterColumn colId="2">
      <filters>
        <filter val="Entrada"/>
      </filters>
    </filterColumn>
  </autoFilter>
  <tableColumns count="8">
    <tableColumn id="1" xr3:uid="{32F61220-E743-4C5C-B605-0D291F4CE346}" name="Data" dataDxfId="2"/>
    <tableColumn id="8" xr3:uid="{51658A3D-B9CB-42C3-BE22-C198D60B0A5B}" name="Mês" dataDxfId="0">
      <calculatedColumnFormula>MONTH(tbl_1[[#This Row],[Data]])</calculatedColumnFormula>
    </tableColumn>
    <tableColumn id="2" xr3:uid="{53997E11-1745-4608-B437-479218AF4E9F}" name="Tipo" dataDxfId="1"/>
    <tableColumn id="3" xr3:uid="{B98B9532-8FCF-488A-8CBC-3C18F1082239}" name="Categoria" dataDxfId="9"/>
    <tableColumn id="4" xr3:uid="{00DE9609-8F88-4EC1-9229-7591C1E20CFF}" name="Descrição" dataDxfId="8"/>
    <tableColumn id="5" xr3:uid="{62824D7D-5BF5-4482-BE52-50A3DBF81BF6}" name="Valor" dataDxfId="7" dataCellStyle="Moeda"/>
    <tableColumn id="6" xr3:uid="{4526FE55-6353-4FD9-8B64-F47C67093CE5}" name="Operação Bancária" dataDxfId="6"/>
    <tableColumn id="7" xr3:uid="{87CC39A0-8127-4106-B7A8-392B8674C076}" name="Status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BF277-7677-4EAA-A8D6-7397C0CD8D9D}" name="Tabela2" displayName="Tabela2" ref="C7:D36" totalsRowShown="0">
  <autoFilter ref="C7:D36" xr:uid="{92DBF277-7677-4EAA-A8D6-7397C0CD8D9D}"/>
  <tableColumns count="2">
    <tableColumn id="1" xr3:uid="{8137C1DF-78CE-4973-B8B3-FF550A8A358F}" name="Data de Lançamento"/>
    <tableColumn id="2" xr3:uid="{FBBDDEB4-E566-4599-90A9-85568DD47B4E}" name="Depósti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0F65-933A-4284-8FFC-9E4FB94ED817}">
  <sheetPr>
    <tabColor theme="9" tint="-0.499984740745262"/>
  </sheetPr>
  <dimension ref="A1:E10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6" t="s">
        <v>1</v>
      </c>
      <c r="B1" s="2" t="s">
        <v>3</v>
      </c>
      <c r="D1" s="6" t="s">
        <v>1</v>
      </c>
      <c r="E1" s="2" t="s">
        <v>7</v>
      </c>
    </row>
    <row r="3" spans="1:5" x14ac:dyDescent="0.25">
      <c r="A3" s="6" t="s">
        <v>372</v>
      </c>
      <c r="B3" t="s">
        <v>374</v>
      </c>
      <c r="D3" s="6" t="s">
        <v>372</v>
      </c>
      <c r="E3" t="s">
        <v>374</v>
      </c>
    </row>
    <row r="4" spans="1:5" x14ac:dyDescent="0.25">
      <c r="A4" s="7" t="s">
        <v>4</v>
      </c>
      <c r="B4" s="9">
        <v>5604.97</v>
      </c>
      <c r="D4" s="7" t="s">
        <v>32</v>
      </c>
      <c r="E4" s="9">
        <v>49577.37</v>
      </c>
    </row>
    <row r="5" spans="1:5" x14ac:dyDescent="0.25">
      <c r="A5" s="7" t="s">
        <v>45</v>
      </c>
      <c r="B5" s="9">
        <v>10996.179999999998</v>
      </c>
      <c r="D5" s="7" t="s">
        <v>8</v>
      </c>
      <c r="E5" s="9">
        <v>62902.930000000008</v>
      </c>
    </row>
    <row r="6" spans="1:5" x14ac:dyDescent="0.25">
      <c r="A6" s="7" t="s">
        <v>52</v>
      </c>
      <c r="B6" s="9">
        <v>6717.6599999999989</v>
      </c>
      <c r="D6" s="7" t="s">
        <v>19</v>
      </c>
      <c r="E6" s="9">
        <v>51831.969999999994</v>
      </c>
    </row>
    <row r="7" spans="1:5" x14ac:dyDescent="0.25">
      <c r="A7" s="7" t="s">
        <v>42</v>
      </c>
      <c r="B7" s="9">
        <v>6952.6100000000006</v>
      </c>
      <c r="D7" s="7" t="s">
        <v>373</v>
      </c>
      <c r="E7" s="9">
        <v>164312.27000000002</v>
      </c>
    </row>
    <row r="8" spans="1:5" x14ac:dyDescent="0.25">
      <c r="A8" s="7" t="s">
        <v>11</v>
      </c>
      <c r="B8" s="9">
        <v>5911.35</v>
      </c>
    </row>
    <row r="9" spans="1:5" x14ac:dyDescent="0.25">
      <c r="A9" s="7" t="s">
        <v>14</v>
      </c>
      <c r="B9" s="9">
        <v>6586.1900000000005</v>
      </c>
    </row>
    <row r="10" spans="1:5" x14ac:dyDescent="0.25">
      <c r="A10" s="7" t="s">
        <v>373</v>
      </c>
      <c r="B10" s="9">
        <v>42768.959999999999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5EA6-39CC-4945-BE49-7B07C3078C72}">
  <sheetPr>
    <tabColor theme="9" tint="-0.499984740745262"/>
  </sheetPr>
  <dimension ref="A1:H461"/>
  <sheetViews>
    <sheetView workbookViewId="0"/>
  </sheetViews>
  <sheetFormatPr defaultRowHeight="15" x14ac:dyDescent="0.25"/>
  <cols>
    <col min="1" max="1" width="10.7109375" bestFit="1" customWidth="1"/>
    <col min="2" max="2" width="9.42578125" style="2" bestFit="1" customWidth="1"/>
    <col min="3" max="3" width="9.42578125" bestFit="1" customWidth="1"/>
    <col min="4" max="4" width="14" bestFit="1" customWidth="1"/>
    <col min="5" max="5" width="16.42578125" bestFit="1" customWidth="1"/>
    <col min="6" max="6" width="12.140625" bestFit="1" customWidth="1"/>
    <col min="7" max="7" width="22.140625" bestFit="1" customWidth="1"/>
    <col min="8" max="8" width="11" bestFit="1" customWidth="1"/>
  </cols>
  <sheetData>
    <row r="1" spans="1:8" x14ac:dyDescent="0.25">
      <c r="A1" s="3" t="s">
        <v>0</v>
      </c>
      <c r="B1" s="3" t="s">
        <v>375</v>
      </c>
      <c r="C1" s="3" t="s">
        <v>1</v>
      </c>
      <c r="D1" s="3" t="s">
        <v>2</v>
      </c>
      <c r="E1" s="3" t="s">
        <v>367</v>
      </c>
      <c r="F1" s="3" t="s">
        <v>368</v>
      </c>
      <c r="G1" s="3" t="s">
        <v>369</v>
      </c>
      <c r="H1" s="3" t="s">
        <v>370</v>
      </c>
    </row>
    <row r="2" spans="1:8" hidden="1" x14ac:dyDescent="0.25">
      <c r="A2" s="4">
        <v>45566</v>
      </c>
      <c r="B2" s="11">
        <f>MONTH(tbl_1[[#This Row],[Data]])</f>
        <v>10</v>
      </c>
      <c r="C2" s="1" t="s">
        <v>3</v>
      </c>
      <c r="D2" s="1" t="s">
        <v>4</v>
      </c>
      <c r="E2" s="1" t="s">
        <v>5</v>
      </c>
      <c r="F2" s="5">
        <v>332.51</v>
      </c>
      <c r="G2" s="1" t="s">
        <v>6</v>
      </c>
      <c r="H2" s="1" t="s">
        <v>371</v>
      </c>
    </row>
    <row r="3" spans="1:8" x14ac:dyDescent="0.25">
      <c r="A3" s="4">
        <v>45566</v>
      </c>
      <c r="B3" s="11">
        <f>MONTH(tbl_1[[#This Row],[Data]])</f>
        <v>10</v>
      </c>
      <c r="C3" s="1" t="s">
        <v>7</v>
      </c>
      <c r="D3" s="1" t="s">
        <v>8</v>
      </c>
      <c r="E3" s="1" t="s">
        <v>9</v>
      </c>
      <c r="F3" s="5">
        <v>206.86</v>
      </c>
      <c r="G3" s="1" t="s">
        <v>10</v>
      </c>
      <c r="H3" s="1" t="s">
        <v>371</v>
      </c>
    </row>
    <row r="4" spans="1:8" hidden="1" x14ac:dyDescent="0.25">
      <c r="A4" s="4">
        <v>45566</v>
      </c>
      <c r="B4" s="11">
        <f>MONTH(tbl_1[[#This Row],[Data]])</f>
        <v>10</v>
      </c>
      <c r="C4" s="1" t="s">
        <v>3</v>
      </c>
      <c r="D4" s="1" t="s">
        <v>11</v>
      </c>
      <c r="E4" s="1" t="s">
        <v>12</v>
      </c>
      <c r="F4" s="5">
        <v>985.76</v>
      </c>
      <c r="G4" s="1" t="s">
        <v>13</v>
      </c>
      <c r="H4" s="1" t="s">
        <v>371</v>
      </c>
    </row>
    <row r="5" spans="1:8" hidden="1" x14ac:dyDescent="0.25">
      <c r="A5" s="4">
        <v>45566</v>
      </c>
      <c r="B5" s="11">
        <f>MONTH(tbl_1[[#This Row],[Data]])</f>
        <v>10</v>
      </c>
      <c r="C5" s="1" t="s">
        <v>3</v>
      </c>
      <c r="D5" s="1" t="s">
        <v>14</v>
      </c>
      <c r="E5" s="1" t="s">
        <v>15</v>
      </c>
      <c r="F5" s="5">
        <v>343.26</v>
      </c>
      <c r="G5" s="1" t="s">
        <v>16</v>
      </c>
      <c r="H5" s="1" t="s">
        <v>371</v>
      </c>
    </row>
    <row r="6" spans="1:8" x14ac:dyDescent="0.25">
      <c r="A6" s="4">
        <v>45566</v>
      </c>
      <c r="B6" s="11">
        <f>MONTH(tbl_1[[#This Row],[Data]])</f>
        <v>10</v>
      </c>
      <c r="C6" s="1" t="s">
        <v>7</v>
      </c>
      <c r="D6" s="1" t="s">
        <v>8</v>
      </c>
      <c r="E6" s="1" t="s">
        <v>17</v>
      </c>
      <c r="F6" s="5">
        <v>4814.42</v>
      </c>
      <c r="G6" s="1" t="s">
        <v>13</v>
      </c>
      <c r="H6" s="1" t="s">
        <v>18</v>
      </c>
    </row>
    <row r="7" spans="1:8" x14ac:dyDescent="0.25">
      <c r="A7" s="4">
        <v>45567</v>
      </c>
      <c r="B7" s="11">
        <f>MONTH(tbl_1[[#This Row],[Data]])</f>
        <v>10</v>
      </c>
      <c r="C7" s="1" t="s">
        <v>7</v>
      </c>
      <c r="D7" s="1" t="s">
        <v>19</v>
      </c>
      <c r="E7" s="1" t="s">
        <v>20</v>
      </c>
      <c r="F7" s="5">
        <v>3429.61</v>
      </c>
      <c r="G7" s="1" t="s">
        <v>10</v>
      </c>
      <c r="H7" s="1" t="s">
        <v>371</v>
      </c>
    </row>
    <row r="8" spans="1:8" x14ac:dyDescent="0.25">
      <c r="A8" s="4">
        <v>45567</v>
      </c>
      <c r="B8" s="11">
        <f>MONTH(tbl_1[[#This Row],[Data]])</f>
        <v>10</v>
      </c>
      <c r="C8" s="1" t="s">
        <v>7</v>
      </c>
      <c r="D8" s="1" t="s">
        <v>19</v>
      </c>
      <c r="E8" s="1" t="s">
        <v>21</v>
      </c>
      <c r="F8" s="5">
        <v>4983.16</v>
      </c>
      <c r="G8" s="1" t="s">
        <v>6</v>
      </c>
      <c r="H8" s="1" t="s">
        <v>18</v>
      </c>
    </row>
    <row r="9" spans="1:8" x14ac:dyDescent="0.25">
      <c r="A9" s="4">
        <v>45567</v>
      </c>
      <c r="B9" s="11">
        <f>MONTH(tbl_1[[#This Row],[Data]])</f>
        <v>10</v>
      </c>
      <c r="C9" s="1" t="s">
        <v>7</v>
      </c>
      <c r="D9" s="1" t="s">
        <v>8</v>
      </c>
      <c r="E9" s="1" t="s">
        <v>22</v>
      </c>
      <c r="F9" s="5">
        <v>2748.3</v>
      </c>
      <c r="G9" s="1" t="s">
        <v>16</v>
      </c>
      <c r="H9" s="1" t="s">
        <v>371</v>
      </c>
    </row>
    <row r="10" spans="1:8" x14ac:dyDescent="0.25">
      <c r="A10" s="4">
        <v>45567</v>
      </c>
      <c r="B10" s="11">
        <f>MONTH(tbl_1[[#This Row],[Data]])</f>
        <v>10</v>
      </c>
      <c r="C10" s="1" t="s">
        <v>7</v>
      </c>
      <c r="D10" s="1" t="s">
        <v>8</v>
      </c>
      <c r="E10" s="1" t="s">
        <v>23</v>
      </c>
      <c r="F10" s="5">
        <v>3469.53</v>
      </c>
      <c r="G10" s="1" t="s">
        <v>16</v>
      </c>
      <c r="H10" s="1" t="s">
        <v>371</v>
      </c>
    </row>
    <row r="11" spans="1:8" x14ac:dyDescent="0.25">
      <c r="A11" s="4">
        <v>45567</v>
      </c>
      <c r="B11" s="11">
        <f>MONTH(tbl_1[[#This Row],[Data]])</f>
        <v>10</v>
      </c>
      <c r="C11" s="1" t="s">
        <v>7</v>
      </c>
      <c r="D11" s="1" t="s">
        <v>19</v>
      </c>
      <c r="E11" s="1" t="s">
        <v>24</v>
      </c>
      <c r="F11" s="5">
        <v>4515.13</v>
      </c>
      <c r="G11" s="1" t="s">
        <v>6</v>
      </c>
      <c r="H11" s="1" t="s">
        <v>18</v>
      </c>
    </row>
    <row r="12" spans="1:8" x14ac:dyDescent="0.25">
      <c r="A12" s="4">
        <v>45568</v>
      </c>
      <c r="B12" s="11">
        <f>MONTH(tbl_1[[#This Row],[Data]])</f>
        <v>10</v>
      </c>
      <c r="C12" s="1" t="s">
        <v>7</v>
      </c>
      <c r="D12" s="1" t="s">
        <v>8</v>
      </c>
      <c r="E12" s="1" t="s">
        <v>25</v>
      </c>
      <c r="F12" s="5">
        <v>4913.9799999999996</v>
      </c>
      <c r="G12" s="1" t="s">
        <v>6</v>
      </c>
      <c r="H12" s="1" t="s">
        <v>18</v>
      </c>
    </row>
    <row r="13" spans="1:8" x14ac:dyDescent="0.25">
      <c r="A13" s="4">
        <v>45568</v>
      </c>
      <c r="B13" s="11">
        <f>MONTH(tbl_1[[#This Row],[Data]])</f>
        <v>10</v>
      </c>
      <c r="C13" s="1" t="s">
        <v>7</v>
      </c>
      <c r="D13" s="1" t="s">
        <v>8</v>
      </c>
      <c r="E13" s="1" t="s">
        <v>26</v>
      </c>
      <c r="F13" s="5">
        <v>2618.04</v>
      </c>
      <c r="G13" s="1" t="s">
        <v>6</v>
      </c>
      <c r="H13" s="1" t="s">
        <v>371</v>
      </c>
    </row>
    <row r="14" spans="1:8" x14ac:dyDescent="0.25">
      <c r="A14" s="4">
        <v>45568</v>
      </c>
      <c r="B14" s="11">
        <f>MONTH(tbl_1[[#This Row],[Data]])</f>
        <v>10</v>
      </c>
      <c r="C14" s="1" t="s">
        <v>7</v>
      </c>
      <c r="D14" s="1" t="s">
        <v>19</v>
      </c>
      <c r="E14" s="1" t="s">
        <v>27</v>
      </c>
      <c r="F14" s="5">
        <v>4015.63</v>
      </c>
      <c r="G14" s="1" t="s">
        <v>16</v>
      </c>
      <c r="H14" s="1" t="s">
        <v>18</v>
      </c>
    </row>
    <row r="15" spans="1:8" hidden="1" x14ac:dyDescent="0.25">
      <c r="A15" s="4">
        <v>45568</v>
      </c>
      <c r="B15" s="11">
        <f>MONTH(tbl_1[[#This Row],[Data]])</f>
        <v>10</v>
      </c>
      <c r="C15" s="1" t="s">
        <v>3</v>
      </c>
      <c r="D15" s="1" t="s">
        <v>14</v>
      </c>
      <c r="E15" s="1" t="s">
        <v>28</v>
      </c>
      <c r="F15" s="5">
        <v>970.51</v>
      </c>
      <c r="G15" s="1" t="s">
        <v>10</v>
      </c>
      <c r="H15" s="1" t="s">
        <v>371</v>
      </c>
    </row>
    <row r="16" spans="1:8" x14ac:dyDescent="0.25">
      <c r="A16" s="4">
        <v>45568</v>
      </c>
      <c r="B16" s="11">
        <f>MONTH(tbl_1[[#This Row],[Data]])</f>
        <v>10</v>
      </c>
      <c r="C16" s="1" t="s">
        <v>7</v>
      </c>
      <c r="D16" s="1" t="s">
        <v>19</v>
      </c>
      <c r="E16" s="1" t="s">
        <v>29</v>
      </c>
      <c r="F16" s="5">
        <v>1095.31</v>
      </c>
      <c r="G16" s="1" t="s">
        <v>16</v>
      </c>
      <c r="H16" s="1" t="s">
        <v>371</v>
      </c>
    </row>
    <row r="17" spans="1:8" x14ac:dyDescent="0.25">
      <c r="A17" s="4">
        <v>45569</v>
      </c>
      <c r="B17" s="11">
        <f>MONTH(tbl_1[[#This Row],[Data]])</f>
        <v>10</v>
      </c>
      <c r="C17" s="1" t="s">
        <v>7</v>
      </c>
      <c r="D17" s="1" t="s">
        <v>19</v>
      </c>
      <c r="E17" s="1" t="s">
        <v>30</v>
      </c>
      <c r="F17" s="5">
        <v>3404.47</v>
      </c>
      <c r="G17" s="1" t="s">
        <v>13</v>
      </c>
      <c r="H17" s="1" t="s">
        <v>18</v>
      </c>
    </row>
    <row r="18" spans="1:8" hidden="1" x14ac:dyDescent="0.25">
      <c r="A18" s="4">
        <v>45569</v>
      </c>
      <c r="B18" s="11">
        <f>MONTH(tbl_1[[#This Row],[Data]])</f>
        <v>10</v>
      </c>
      <c r="C18" s="1" t="s">
        <v>3</v>
      </c>
      <c r="D18" s="1" t="s">
        <v>11</v>
      </c>
      <c r="E18" s="1" t="s">
        <v>31</v>
      </c>
      <c r="F18" s="5">
        <v>66.61</v>
      </c>
      <c r="G18" s="1" t="s">
        <v>16</v>
      </c>
      <c r="H18" s="1" t="s">
        <v>18</v>
      </c>
    </row>
    <row r="19" spans="1:8" x14ac:dyDescent="0.25">
      <c r="A19" s="4">
        <v>45569</v>
      </c>
      <c r="B19" s="11">
        <f>MONTH(tbl_1[[#This Row],[Data]])</f>
        <v>10</v>
      </c>
      <c r="C19" s="1" t="s">
        <v>7</v>
      </c>
      <c r="D19" s="1" t="s">
        <v>32</v>
      </c>
      <c r="E19" s="1" t="s">
        <v>33</v>
      </c>
      <c r="F19" s="5">
        <v>3371.53</v>
      </c>
      <c r="G19" s="1" t="s">
        <v>6</v>
      </c>
      <c r="H19" s="1" t="s">
        <v>371</v>
      </c>
    </row>
    <row r="20" spans="1:8" hidden="1" x14ac:dyDescent="0.25">
      <c r="A20" s="4">
        <v>45569</v>
      </c>
      <c r="B20" s="11">
        <f>MONTH(tbl_1[[#This Row],[Data]])</f>
        <v>10</v>
      </c>
      <c r="C20" s="1" t="s">
        <v>3</v>
      </c>
      <c r="D20" s="1" t="s">
        <v>14</v>
      </c>
      <c r="E20" s="1" t="s">
        <v>34</v>
      </c>
      <c r="F20" s="5">
        <v>670.9</v>
      </c>
      <c r="G20" s="1" t="s">
        <v>13</v>
      </c>
      <c r="H20" s="1" t="s">
        <v>371</v>
      </c>
    </row>
    <row r="21" spans="1:8" hidden="1" x14ac:dyDescent="0.25">
      <c r="A21" s="4">
        <v>45569</v>
      </c>
      <c r="B21" s="11">
        <f>MONTH(tbl_1[[#This Row],[Data]])</f>
        <v>10</v>
      </c>
      <c r="C21" s="1" t="s">
        <v>3</v>
      </c>
      <c r="D21" s="1" t="s">
        <v>11</v>
      </c>
      <c r="E21" s="1" t="s">
        <v>35</v>
      </c>
      <c r="F21" s="5">
        <v>948.44</v>
      </c>
      <c r="G21" s="1" t="s">
        <v>13</v>
      </c>
      <c r="H21" s="1" t="s">
        <v>18</v>
      </c>
    </row>
    <row r="22" spans="1:8" x14ac:dyDescent="0.25">
      <c r="A22" s="4">
        <v>45570</v>
      </c>
      <c r="B22" s="11">
        <f>MONTH(tbl_1[[#This Row],[Data]])</f>
        <v>10</v>
      </c>
      <c r="C22" s="1" t="s">
        <v>7</v>
      </c>
      <c r="D22" s="1" t="s">
        <v>32</v>
      </c>
      <c r="E22" s="1" t="s">
        <v>36</v>
      </c>
      <c r="F22" s="5">
        <v>3994.12</v>
      </c>
      <c r="G22" s="1" t="s">
        <v>13</v>
      </c>
      <c r="H22" s="1" t="s">
        <v>18</v>
      </c>
    </row>
    <row r="23" spans="1:8" hidden="1" x14ac:dyDescent="0.25">
      <c r="A23" s="4">
        <v>45570</v>
      </c>
      <c r="B23" s="11">
        <f>MONTH(tbl_1[[#This Row],[Data]])</f>
        <v>10</v>
      </c>
      <c r="C23" s="1" t="s">
        <v>3</v>
      </c>
      <c r="D23" s="1" t="s">
        <v>14</v>
      </c>
      <c r="E23" s="1" t="s">
        <v>37</v>
      </c>
      <c r="F23" s="5">
        <v>339.56</v>
      </c>
      <c r="G23" s="1" t="s">
        <v>13</v>
      </c>
      <c r="H23" s="1" t="s">
        <v>18</v>
      </c>
    </row>
    <row r="24" spans="1:8" hidden="1" x14ac:dyDescent="0.25">
      <c r="A24" s="4">
        <v>45570</v>
      </c>
      <c r="B24" s="11">
        <f>MONTH(tbl_1[[#This Row],[Data]])</f>
        <v>10</v>
      </c>
      <c r="C24" s="1" t="s">
        <v>3</v>
      </c>
      <c r="D24" s="1" t="s">
        <v>4</v>
      </c>
      <c r="E24" s="1" t="s">
        <v>38</v>
      </c>
      <c r="F24" s="5">
        <v>868.46</v>
      </c>
      <c r="G24" s="1" t="s">
        <v>6</v>
      </c>
      <c r="H24" s="1" t="s">
        <v>371</v>
      </c>
    </row>
    <row r="25" spans="1:8" x14ac:dyDescent="0.25">
      <c r="A25" s="4">
        <v>45570</v>
      </c>
      <c r="B25" s="11">
        <f>MONTH(tbl_1[[#This Row],[Data]])</f>
        <v>10</v>
      </c>
      <c r="C25" s="1" t="s">
        <v>7</v>
      </c>
      <c r="D25" s="1" t="s">
        <v>19</v>
      </c>
      <c r="E25" s="1" t="s">
        <v>39</v>
      </c>
      <c r="F25" s="5">
        <v>944.44</v>
      </c>
      <c r="G25" s="1" t="s">
        <v>6</v>
      </c>
      <c r="H25" s="1" t="s">
        <v>371</v>
      </c>
    </row>
    <row r="26" spans="1:8" x14ac:dyDescent="0.25">
      <c r="A26" s="4">
        <v>45570</v>
      </c>
      <c r="B26" s="11">
        <f>MONTH(tbl_1[[#This Row],[Data]])</f>
        <v>10</v>
      </c>
      <c r="C26" s="1" t="s">
        <v>7</v>
      </c>
      <c r="D26" s="1" t="s">
        <v>32</v>
      </c>
      <c r="E26" s="1" t="s">
        <v>40</v>
      </c>
      <c r="F26" s="5">
        <v>4659.88</v>
      </c>
      <c r="G26" s="1" t="s">
        <v>16</v>
      </c>
      <c r="H26" s="1" t="s">
        <v>18</v>
      </c>
    </row>
    <row r="27" spans="1:8" x14ac:dyDescent="0.25">
      <c r="A27" s="4">
        <v>45571</v>
      </c>
      <c r="B27" s="11">
        <f>MONTH(tbl_1[[#This Row],[Data]])</f>
        <v>10</v>
      </c>
      <c r="C27" s="1" t="s">
        <v>7</v>
      </c>
      <c r="D27" s="1" t="s">
        <v>32</v>
      </c>
      <c r="E27" s="1" t="s">
        <v>41</v>
      </c>
      <c r="F27" s="5">
        <v>459.11</v>
      </c>
      <c r="G27" s="1" t="s">
        <v>16</v>
      </c>
      <c r="H27" s="1" t="s">
        <v>371</v>
      </c>
    </row>
    <row r="28" spans="1:8" hidden="1" x14ac:dyDescent="0.25">
      <c r="A28" s="4">
        <v>45571</v>
      </c>
      <c r="B28" s="11">
        <f>MONTH(tbl_1[[#This Row],[Data]])</f>
        <v>10</v>
      </c>
      <c r="C28" s="1" t="s">
        <v>3</v>
      </c>
      <c r="D28" s="1" t="s">
        <v>42</v>
      </c>
      <c r="E28" s="1" t="s">
        <v>43</v>
      </c>
      <c r="F28" s="5">
        <v>92.01</v>
      </c>
      <c r="G28" s="1" t="s">
        <v>10</v>
      </c>
      <c r="H28" s="1" t="s">
        <v>18</v>
      </c>
    </row>
    <row r="29" spans="1:8" x14ac:dyDescent="0.25">
      <c r="A29" s="4">
        <v>45571</v>
      </c>
      <c r="B29" s="11">
        <f>MONTH(tbl_1[[#This Row],[Data]])</f>
        <v>10</v>
      </c>
      <c r="C29" s="1" t="s">
        <v>7</v>
      </c>
      <c r="D29" s="1" t="s">
        <v>32</v>
      </c>
      <c r="E29" s="1" t="s">
        <v>44</v>
      </c>
      <c r="F29" s="5">
        <v>1138.26</v>
      </c>
      <c r="G29" s="1" t="s">
        <v>16</v>
      </c>
      <c r="H29" s="1" t="s">
        <v>371</v>
      </c>
    </row>
    <row r="30" spans="1:8" hidden="1" x14ac:dyDescent="0.25">
      <c r="A30" s="4">
        <v>45571</v>
      </c>
      <c r="B30" s="11">
        <f>MONTH(tbl_1[[#This Row],[Data]])</f>
        <v>10</v>
      </c>
      <c r="C30" s="1" t="s">
        <v>3</v>
      </c>
      <c r="D30" s="1" t="s">
        <v>45</v>
      </c>
      <c r="E30" s="1" t="s">
        <v>46</v>
      </c>
      <c r="F30" s="5">
        <v>849.38</v>
      </c>
      <c r="G30" s="1" t="s">
        <v>13</v>
      </c>
      <c r="H30" s="1" t="s">
        <v>371</v>
      </c>
    </row>
    <row r="31" spans="1:8" x14ac:dyDescent="0.25">
      <c r="A31" s="4">
        <v>45571</v>
      </c>
      <c r="B31" s="11">
        <f>MONTH(tbl_1[[#This Row],[Data]])</f>
        <v>10</v>
      </c>
      <c r="C31" s="1" t="s">
        <v>7</v>
      </c>
      <c r="D31" s="1" t="s">
        <v>8</v>
      </c>
      <c r="E31" s="1" t="s">
        <v>47</v>
      </c>
      <c r="F31" s="5">
        <v>3504.39</v>
      </c>
      <c r="G31" s="1" t="s">
        <v>13</v>
      </c>
      <c r="H31" s="1" t="s">
        <v>371</v>
      </c>
    </row>
    <row r="32" spans="1:8" x14ac:dyDescent="0.25">
      <c r="A32" s="4">
        <v>45572</v>
      </c>
      <c r="B32" s="11">
        <f>MONTH(tbl_1[[#This Row],[Data]])</f>
        <v>10</v>
      </c>
      <c r="C32" s="1" t="s">
        <v>7</v>
      </c>
      <c r="D32" s="1" t="s">
        <v>19</v>
      </c>
      <c r="E32" s="1" t="s">
        <v>48</v>
      </c>
      <c r="F32" s="5">
        <v>2372.9699999999998</v>
      </c>
      <c r="G32" s="1" t="s">
        <v>6</v>
      </c>
      <c r="H32" s="1" t="s">
        <v>18</v>
      </c>
    </row>
    <row r="33" spans="1:8" x14ac:dyDescent="0.25">
      <c r="A33" s="4">
        <v>45572</v>
      </c>
      <c r="B33" s="11">
        <f>MONTH(tbl_1[[#This Row],[Data]])</f>
        <v>10</v>
      </c>
      <c r="C33" s="1" t="s">
        <v>7</v>
      </c>
      <c r="D33" s="1" t="s">
        <v>19</v>
      </c>
      <c r="E33" s="1" t="s">
        <v>49</v>
      </c>
      <c r="F33" s="5">
        <v>2389.58</v>
      </c>
      <c r="G33" s="1" t="s">
        <v>16</v>
      </c>
      <c r="H33" s="1" t="s">
        <v>18</v>
      </c>
    </row>
    <row r="34" spans="1:8" hidden="1" x14ac:dyDescent="0.25">
      <c r="A34" s="4">
        <v>45572</v>
      </c>
      <c r="B34" s="11">
        <f>MONTH(tbl_1[[#This Row],[Data]])</f>
        <v>10</v>
      </c>
      <c r="C34" s="1" t="s">
        <v>3</v>
      </c>
      <c r="D34" s="1" t="s">
        <v>11</v>
      </c>
      <c r="E34" s="1" t="s">
        <v>50</v>
      </c>
      <c r="F34" s="5">
        <v>243.14</v>
      </c>
      <c r="G34" s="1" t="s">
        <v>13</v>
      </c>
      <c r="H34" s="1" t="s">
        <v>18</v>
      </c>
    </row>
    <row r="35" spans="1:8" x14ac:dyDescent="0.25">
      <c r="A35" s="4">
        <v>45572</v>
      </c>
      <c r="B35" s="11">
        <f>MONTH(tbl_1[[#This Row],[Data]])</f>
        <v>10</v>
      </c>
      <c r="C35" s="1" t="s">
        <v>7</v>
      </c>
      <c r="D35" s="1" t="s">
        <v>32</v>
      </c>
      <c r="E35" s="1" t="s">
        <v>51</v>
      </c>
      <c r="F35" s="5">
        <v>2506.63</v>
      </c>
      <c r="G35" s="1" t="s">
        <v>10</v>
      </c>
      <c r="H35" s="1" t="s">
        <v>371</v>
      </c>
    </row>
    <row r="36" spans="1:8" hidden="1" x14ac:dyDescent="0.25">
      <c r="A36" s="4">
        <v>45572</v>
      </c>
      <c r="B36" s="11">
        <f>MONTH(tbl_1[[#This Row],[Data]])</f>
        <v>10</v>
      </c>
      <c r="C36" s="1" t="s">
        <v>3</v>
      </c>
      <c r="D36" s="1" t="s">
        <v>52</v>
      </c>
      <c r="E36" s="1" t="s">
        <v>53</v>
      </c>
      <c r="F36" s="5">
        <v>299.67</v>
      </c>
      <c r="G36" s="1" t="s">
        <v>6</v>
      </c>
      <c r="H36" s="1" t="s">
        <v>371</v>
      </c>
    </row>
    <row r="37" spans="1:8" x14ac:dyDescent="0.25">
      <c r="A37" s="4">
        <v>45573</v>
      </c>
      <c r="B37" s="11">
        <f>MONTH(tbl_1[[#This Row],[Data]])</f>
        <v>10</v>
      </c>
      <c r="C37" s="1" t="s">
        <v>7</v>
      </c>
      <c r="D37" s="1" t="s">
        <v>19</v>
      </c>
      <c r="E37" s="1" t="s">
        <v>54</v>
      </c>
      <c r="F37" s="5">
        <v>746.11</v>
      </c>
      <c r="G37" s="1" t="s">
        <v>13</v>
      </c>
      <c r="H37" s="1" t="s">
        <v>371</v>
      </c>
    </row>
    <row r="38" spans="1:8" x14ac:dyDescent="0.25">
      <c r="A38" s="4">
        <v>45573</v>
      </c>
      <c r="B38" s="11">
        <f>MONTH(tbl_1[[#This Row],[Data]])</f>
        <v>10</v>
      </c>
      <c r="C38" s="1" t="s">
        <v>7</v>
      </c>
      <c r="D38" s="1" t="s">
        <v>19</v>
      </c>
      <c r="E38" s="1" t="s">
        <v>55</v>
      </c>
      <c r="F38" s="5">
        <v>4673.9799999999996</v>
      </c>
      <c r="G38" s="1" t="s">
        <v>13</v>
      </c>
      <c r="H38" s="1" t="s">
        <v>18</v>
      </c>
    </row>
    <row r="39" spans="1:8" x14ac:dyDescent="0.25">
      <c r="A39" s="4">
        <v>45573</v>
      </c>
      <c r="B39" s="11">
        <f>MONTH(tbl_1[[#This Row],[Data]])</f>
        <v>10</v>
      </c>
      <c r="C39" s="1" t="s">
        <v>7</v>
      </c>
      <c r="D39" s="1" t="s">
        <v>19</v>
      </c>
      <c r="E39" s="1" t="s">
        <v>56</v>
      </c>
      <c r="F39" s="5">
        <v>3233.2</v>
      </c>
      <c r="G39" s="1" t="s">
        <v>10</v>
      </c>
      <c r="H39" s="1" t="s">
        <v>371</v>
      </c>
    </row>
    <row r="40" spans="1:8" x14ac:dyDescent="0.25">
      <c r="A40" s="4">
        <v>45573</v>
      </c>
      <c r="B40" s="11">
        <f>MONTH(tbl_1[[#This Row],[Data]])</f>
        <v>10</v>
      </c>
      <c r="C40" s="1" t="s">
        <v>7</v>
      </c>
      <c r="D40" s="1" t="s">
        <v>19</v>
      </c>
      <c r="E40" s="1" t="s">
        <v>57</v>
      </c>
      <c r="F40" s="5">
        <v>1426.69</v>
      </c>
      <c r="G40" s="1" t="s">
        <v>13</v>
      </c>
      <c r="H40" s="1" t="s">
        <v>371</v>
      </c>
    </row>
    <row r="41" spans="1:8" hidden="1" x14ac:dyDescent="0.25">
      <c r="A41" s="4">
        <v>45573</v>
      </c>
      <c r="B41" s="11">
        <f>MONTH(tbl_1[[#This Row],[Data]])</f>
        <v>10</v>
      </c>
      <c r="C41" s="1" t="s">
        <v>3</v>
      </c>
      <c r="D41" s="1" t="s">
        <v>14</v>
      </c>
      <c r="E41" s="1" t="s">
        <v>58</v>
      </c>
      <c r="F41" s="5">
        <v>339.57</v>
      </c>
      <c r="G41" s="1" t="s">
        <v>6</v>
      </c>
      <c r="H41" s="1" t="s">
        <v>18</v>
      </c>
    </row>
    <row r="42" spans="1:8" hidden="1" x14ac:dyDescent="0.25">
      <c r="A42" s="4">
        <v>45574</v>
      </c>
      <c r="B42" s="11">
        <f>MONTH(tbl_1[[#This Row],[Data]])</f>
        <v>10</v>
      </c>
      <c r="C42" s="1" t="s">
        <v>3</v>
      </c>
      <c r="D42" s="1" t="s">
        <v>14</v>
      </c>
      <c r="E42" s="1" t="s">
        <v>59</v>
      </c>
      <c r="F42" s="5">
        <v>191.5</v>
      </c>
      <c r="G42" s="1" t="s">
        <v>6</v>
      </c>
      <c r="H42" s="1" t="s">
        <v>371</v>
      </c>
    </row>
    <row r="43" spans="1:8" x14ac:dyDescent="0.25">
      <c r="A43" s="4">
        <v>45574</v>
      </c>
      <c r="B43" s="11">
        <f>MONTH(tbl_1[[#This Row],[Data]])</f>
        <v>10</v>
      </c>
      <c r="C43" s="1" t="s">
        <v>7</v>
      </c>
      <c r="D43" s="1" t="s">
        <v>8</v>
      </c>
      <c r="E43" s="1" t="s">
        <v>60</v>
      </c>
      <c r="F43" s="5">
        <v>3172.26</v>
      </c>
      <c r="G43" s="1" t="s">
        <v>10</v>
      </c>
      <c r="H43" s="1" t="s">
        <v>18</v>
      </c>
    </row>
    <row r="44" spans="1:8" hidden="1" x14ac:dyDescent="0.25">
      <c r="A44" s="4">
        <v>45574</v>
      </c>
      <c r="B44" s="11">
        <f>MONTH(tbl_1[[#This Row],[Data]])</f>
        <v>10</v>
      </c>
      <c r="C44" s="1" t="s">
        <v>3</v>
      </c>
      <c r="D44" s="1" t="s">
        <v>52</v>
      </c>
      <c r="E44" s="1" t="s">
        <v>61</v>
      </c>
      <c r="F44" s="5">
        <v>65.13</v>
      </c>
      <c r="G44" s="1" t="s">
        <v>16</v>
      </c>
      <c r="H44" s="1" t="s">
        <v>371</v>
      </c>
    </row>
    <row r="45" spans="1:8" x14ac:dyDescent="0.25">
      <c r="A45" s="4">
        <v>45574</v>
      </c>
      <c r="B45" s="11">
        <f>MONTH(tbl_1[[#This Row],[Data]])</f>
        <v>10</v>
      </c>
      <c r="C45" s="1" t="s">
        <v>7</v>
      </c>
      <c r="D45" s="1" t="s">
        <v>32</v>
      </c>
      <c r="E45" s="1" t="s">
        <v>62</v>
      </c>
      <c r="F45" s="5">
        <v>4088.16</v>
      </c>
      <c r="G45" s="1" t="s">
        <v>13</v>
      </c>
      <c r="H45" s="1" t="s">
        <v>371</v>
      </c>
    </row>
    <row r="46" spans="1:8" x14ac:dyDescent="0.25">
      <c r="A46" s="4">
        <v>45574</v>
      </c>
      <c r="B46" s="11">
        <f>MONTH(tbl_1[[#This Row],[Data]])</f>
        <v>10</v>
      </c>
      <c r="C46" s="1" t="s">
        <v>7</v>
      </c>
      <c r="D46" s="1" t="s">
        <v>19</v>
      </c>
      <c r="E46" s="1" t="s">
        <v>63</v>
      </c>
      <c r="F46" s="5">
        <v>2648.82</v>
      </c>
      <c r="G46" s="1" t="s">
        <v>10</v>
      </c>
      <c r="H46" s="1" t="s">
        <v>18</v>
      </c>
    </row>
    <row r="47" spans="1:8" hidden="1" x14ac:dyDescent="0.25">
      <c r="A47" s="4">
        <v>45575</v>
      </c>
      <c r="B47" s="11">
        <f>MONTH(tbl_1[[#This Row],[Data]])</f>
        <v>10</v>
      </c>
      <c r="C47" s="1" t="s">
        <v>3</v>
      </c>
      <c r="D47" s="1" t="s">
        <v>11</v>
      </c>
      <c r="E47" s="1" t="s">
        <v>64</v>
      </c>
      <c r="F47" s="5">
        <v>804.62</v>
      </c>
      <c r="G47" s="1" t="s">
        <v>6</v>
      </c>
      <c r="H47" s="1" t="s">
        <v>371</v>
      </c>
    </row>
    <row r="48" spans="1:8" hidden="1" x14ac:dyDescent="0.25">
      <c r="A48" s="4">
        <v>45575</v>
      </c>
      <c r="B48" s="11">
        <f>MONTH(tbl_1[[#This Row],[Data]])</f>
        <v>10</v>
      </c>
      <c r="C48" s="1" t="s">
        <v>3</v>
      </c>
      <c r="D48" s="1" t="s">
        <v>14</v>
      </c>
      <c r="E48" s="1" t="s">
        <v>65</v>
      </c>
      <c r="F48" s="5">
        <v>975.27</v>
      </c>
      <c r="G48" s="1" t="s">
        <v>6</v>
      </c>
      <c r="H48" s="1" t="s">
        <v>18</v>
      </c>
    </row>
    <row r="49" spans="1:8" hidden="1" x14ac:dyDescent="0.25">
      <c r="A49" s="4">
        <v>45575</v>
      </c>
      <c r="B49" s="11">
        <f>MONTH(tbl_1[[#This Row],[Data]])</f>
        <v>10</v>
      </c>
      <c r="C49" s="1" t="s">
        <v>3</v>
      </c>
      <c r="D49" s="1" t="s">
        <v>42</v>
      </c>
      <c r="E49" s="1" t="s">
        <v>66</v>
      </c>
      <c r="F49" s="5">
        <v>310</v>
      </c>
      <c r="G49" s="1" t="s">
        <v>10</v>
      </c>
      <c r="H49" s="1" t="s">
        <v>18</v>
      </c>
    </row>
    <row r="50" spans="1:8" hidden="1" x14ac:dyDescent="0.25">
      <c r="A50" s="4">
        <v>45575</v>
      </c>
      <c r="B50" s="11">
        <f>MONTH(tbl_1[[#This Row],[Data]])</f>
        <v>10</v>
      </c>
      <c r="C50" s="1" t="s">
        <v>3</v>
      </c>
      <c r="D50" s="1" t="s">
        <v>42</v>
      </c>
      <c r="E50" s="1" t="s">
        <v>67</v>
      </c>
      <c r="F50" s="5">
        <v>823.38</v>
      </c>
      <c r="G50" s="1" t="s">
        <v>13</v>
      </c>
      <c r="H50" s="1" t="s">
        <v>371</v>
      </c>
    </row>
    <row r="51" spans="1:8" x14ac:dyDescent="0.25">
      <c r="A51" s="4">
        <v>45575</v>
      </c>
      <c r="B51" s="11">
        <f>MONTH(tbl_1[[#This Row],[Data]])</f>
        <v>10</v>
      </c>
      <c r="C51" s="1" t="s">
        <v>7</v>
      </c>
      <c r="D51" s="1" t="s">
        <v>19</v>
      </c>
      <c r="E51" s="1" t="s">
        <v>68</v>
      </c>
      <c r="F51" s="5">
        <v>4938.03</v>
      </c>
      <c r="G51" s="1" t="s">
        <v>6</v>
      </c>
      <c r="H51" s="1" t="s">
        <v>371</v>
      </c>
    </row>
    <row r="52" spans="1:8" hidden="1" x14ac:dyDescent="0.25">
      <c r="A52" s="4">
        <v>45576</v>
      </c>
      <c r="B52" s="11">
        <f>MONTH(tbl_1[[#This Row],[Data]])</f>
        <v>10</v>
      </c>
      <c r="C52" s="1" t="s">
        <v>3</v>
      </c>
      <c r="D52" s="1" t="s">
        <v>52</v>
      </c>
      <c r="E52" s="1" t="s">
        <v>69</v>
      </c>
      <c r="F52" s="5">
        <v>172.75</v>
      </c>
      <c r="G52" s="1" t="s">
        <v>13</v>
      </c>
      <c r="H52" s="1" t="s">
        <v>18</v>
      </c>
    </row>
    <row r="53" spans="1:8" hidden="1" x14ac:dyDescent="0.25">
      <c r="A53" s="4">
        <v>45576</v>
      </c>
      <c r="B53" s="11">
        <f>MONTH(tbl_1[[#This Row],[Data]])</f>
        <v>10</v>
      </c>
      <c r="C53" s="1" t="s">
        <v>3</v>
      </c>
      <c r="D53" s="1" t="s">
        <v>45</v>
      </c>
      <c r="E53" s="1" t="s">
        <v>70</v>
      </c>
      <c r="F53" s="5">
        <v>516.6</v>
      </c>
      <c r="G53" s="1" t="s">
        <v>13</v>
      </c>
      <c r="H53" s="1" t="s">
        <v>371</v>
      </c>
    </row>
    <row r="54" spans="1:8" hidden="1" x14ac:dyDescent="0.25">
      <c r="A54" s="4">
        <v>45576</v>
      </c>
      <c r="B54" s="11">
        <f>MONTH(tbl_1[[#This Row],[Data]])</f>
        <v>10</v>
      </c>
      <c r="C54" s="1" t="s">
        <v>3</v>
      </c>
      <c r="D54" s="1" t="s">
        <v>52</v>
      </c>
      <c r="E54" s="1" t="s">
        <v>71</v>
      </c>
      <c r="F54" s="5">
        <v>769.69</v>
      </c>
      <c r="G54" s="1" t="s">
        <v>13</v>
      </c>
      <c r="H54" s="1" t="s">
        <v>18</v>
      </c>
    </row>
    <row r="55" spans="1:8" x14ac:dyDescent="0.25">
      <c r="A55" s="4">
        <v>45576</v>
      </c>
      <c r="B55" s="11">
        <f>MONTH(tbl_1[[#This Row],[Data]])</f>
        <v>10</v>
      </c>
      <c r="C55" s="1" t="s">
        <v>7</v>
      </c>
      <c r="D55" s="1" t="s">
        <v>8</v>
      </c>
      <c r="E55" s="1" t="s">
        <v>72</v>
      </c>
      <c r="F55" s="5">
        <v>3104.33</v>
      </c>
      <c r="G55" s="1" t="s">
        <v>10</v>
      </c>
      <c r="H55" s="1" t="s">
        <v>371</v>
      </c>
    </row>
    <row r="56" spans="1:8" hidden="1" x14ac:dyDescent="0.25">
      <c r="A56" s="4">
        <v>45576</v>
      </c>
      <c r="B56" s="11">
        <f>MONTH(tbl_1[[#This Row],[Data]])</f>
        <v>10</v>
      </c>
      <c r="C56" s="1" t="s">
        <v>3</v>
      </c>
      <c r="D56" s="1" t="s">
        <v>4</v>
      </c>
      <c r="E56" s="1" t="s">
        <v>73</v>
      </c>
      <c r="F56" s="5">
        <v>800.69</v>
      </c>
      <c r="G56" s="1" t="s">
        <v>16</v>
      </c>
      <c r="H56" s="1" t="s">
        <v>18</v>
      </c>
    </row>
    <row r="57" spans="1:8" x14ac:dyDescent="0.25">
      <c r="A57" s="4">
        <v>45577</v>
      </c>
      <c r="B57" s="11">
        <f>MONTH(tbl_1[[#This Row],[Data]])</f>
        <v>10</v>
      </c>
      <c r="C57" s="1" t="s">
        <v>7</v>
      </c>
      <c r="D57" s="1" t="s">
        <v>19</v>
      </c>
      <c r="E57" s="1" t="s">
        <v>74</v>
      </c>
      <c r="F57" s="5">
        <v>2050.2399999999998</v>
      </c>
      <c r="G57" s="1" t="s">
        <v>16</v>
      </c>
      <c r="H57" s="1" t="s">
        <v>371</v>
      </c>
    </row>
    <row r="58" spans="1:8" x14ac:dyDescent="0.25">
      <c r="A58" s="4">
        <v>45577</v>
      </c>
      <c r="B58" s="11">
        <f>MONTH(tbl_1[[#This Row],[Data]])</f>
        <v>10</v>
      </c>
      <c r="C58" s="1" t="s">
        <v>7</v>
      </c>
      <c r="D58" s="1" t="s">
        <v>8</v>
      </c>
      <c r="E58" s="1" t="s">
        <v>75</v>
      </c>
      <c r="F58" s="5">
        <v>473.21</v>
      </c>
      <c r="G58" s="1" t="s">
        <v>6</v>
      </c>
      <c r="H58" s="1" t="s">
        <v>18</v>
      </c>
    </row>
    <row r="59" spans="1:8" x14ac:dyDescent="0.25">
      <c r="A59" s="4">
        <v>45577</v>
      </c>
      <c r="B59" s="11">
        <f>MONTH(tbl_1[[#This Row],[Data]])</f>
        <v>10</v>
      </c>
      <c r="C59" s="1" t="s">
        <v>7</v>
      </c>
      <c r="D59" s="1" t="s">
        <v>8</v>
      </c>
      <c r="E59" s="1" t="s">
        <v>76</v>
      </c>
      <c r="F59" s="5">
        <v>2947.12</v>
      </c>
      <c r="G59" s="1" t="s">
        <v>13</v>
      </c>
      <c r="H59" s="1" t="s">
        <v>18</v>
      </c>
    </row>
    <row r="60" spans="1:8" hidden="1" x14ac:dyDescent="0.25">
      <c r="A60" s="4">
        <v>45577</v>
      </c>
      <c r="B60" s="11">
        <f>MONTH(tbl_1[[#This Row],[Data]])</f>
        <v>10</v>
      </c>
      <c r="C60" s="1" t="s">
        <v>3</v>
      </c>
      <c r="D60" s="1" t="s">
        <v>4</v>
      </c>
      <c r="E60" s="1" t="s">
        <v>77</v>
      </c>
      <c r="F60" s="5">
        <v>975.18</v>
      </c>
      <c r="G60" s="1" t="s">
        <v>16</v>
      </c>
      <c r="H60" s="1" t="s">
        <v>371</v>
      </c>
    </row>
    <row r="61" spans="1:8" hidden="1" x14ac:dyDescent="0.25">
      <c r="A61" s="4">
        <v>45577</v>
      </c>
      <c r="B61" s="11">
        <f>MONTH(tbl_1[[#This Row],[Data]])</f>
        <v>10</v>
      </c>
      <c r="C61" s="1" t="s">
        <v>3</v>
      </c>
      <c r="D61" s="1" t="s">
        <v>11</v>
      </c>
      <c r="E61" s="1" t="s">
        <v>78</v>
      </c>
      <c r="F61" s="5">
        <v>613.74</v>
      </c>
      <c r="G61" s="1" t="s">
        <v>6</v>
      </c>
      <c r="H61" s="1" t="s">
        <v>371</v>
      </c>
    </row>
    <row r="62" spans="1:8" x14ac:dyDescent="0.25">
      <c r="A62" s="4">
        <v>45578</v>
      </c>
      <c r="B62" s="11">
        <f>MONTH(tbl_1[[#This Row],[Data]])</f>
        <v>10</v>
      </c>
      <c r="C62" s="1" t="s">
        <v>7</v>
      </c>
      <c r="D62" s="1" t="s">
        <v>19</v>
      </c>
      <c r="E62" s="1" t="s">
        <v>79</v>
      </c>
      <c r="F62" s="5">
        <v>1488.29</v>
      </c>
      <c r="G62" s="1" t="s">
        <v>6</v>
      </c>
      <c r="H62" s="1" t="s">
        <v>18</v>
      </c>
    </row>
    <row r="63" spans="1:8" hidden="1" x14ac:dyDescent="0.25">
      <c r="A63" s="4">
        <v>45578</v>
      </c>
      <c r="B63" s="11">
        <f>MONTH(tbl_1[[#This Row],[Data]])</f>
        <v>10</v>
      </c>
      <c r="C63" s="1" t="s">
        <v>3</v>
      </c>
      <c r="D63" s="1" t="s">
        <v>52</v>
      </c>
      <c r="E63" s="1" t="s">
        <v>80</v>
      </c>
      <c r="F63" s="5">
        <v>353.33</v>
      </c>
      <c r="G63" s="1" t="s">
        <v>6</v>
      </c>
      <c r="H63" s="1" t="s">
        <v>18</v>
      </c>
    </row>
    <row r="64" spans="1:8" x14ac:dyDescent="0.25">
      <c r="A64" s="4">
        <v>45578</v>
      </c>
      <c r="B64" s="11">
        <f>MONTH(tbl_1[[#This Row],[Data]])</f>
        <v>10</v>
      </c>
      <c r="C64" s="1" t="s">
        <v>7</v>
      </c>
      <c r="D64" s="1" t="s">
        <v>19</v>
      </c>
      <c r="E64" s="1" t="s">
        <v>68</v>
      </c>
      <c r="F64" s="5">
        <v>3034.61</v>
      </c>
      <c r="G64" s="1" t="s">
        <v>10</v>
      </c>
      <c r="H64" s="1" t="s">
        <v>18</v>
      </c>
    </row>
    <row r="65" spans="1:8" x14ac:dyDescent="0.25">
      <c r="A65" s="4">
        <v>45578</v>
      </c>
      <c r="B65" s="11">
        <f>MONTH(tbl_1[[#This Row],[Data]])</f>
        <v>10</v>
      </c>
      <c r="C65" s="1" t="s">
        <v>7</v>
      </c>
      <c r="D65" s="1" t="s">
        <v>19</v>
      </c>
      <c r="E65" s="1" t="s">
        <v>81</v>
      </c>
      <c r="F65" s="5">
        <v>549.32000000000005</v>
      </c>
      <c r="G65" s="1" t="s">
        <v>10</v>
      </c>
      <c r="H65" s="1" t="s">
        <v>18</v>
      </c>
    </row>
    <row r="66" spans="1:8" x14ac:dyDescent="0.25">
      <c r="A66" s="4">
        <v>45578</v>
      </c>
      <c r="B66" s="11">
        <f>MONTH(tbl_1[[#This Row],[Data]])</f>
        <v>10</v>
      </c>
      <c r="C66" s="1" t="s">
        <v>7</v>
      </c>
      <c r="D66" s="1" t="s">
        <v>8</v>
      </c>
      <c r="E66" s="1" t="s">
        <v>82</v>
      </c>
      <c r="F66" s="5">
        <v>3765.17</v>
      </c>
      <c r="G66" s="1" t="s">
        <v>10</v>
      </c>
      <c r="H66" s="1" t="s">
        <v>18</v>
      </c>
    </row>
    <row r="67" spans="1:8" hidden="1" x14ac:dyDescent="0.25">
      <c r="A67" s="4">
        <v>45579</v>
      </c>
      <c r="B67" s="11">
        <f>MONTH(tbl_1[[#This Row],[Data]])</f>
        <v>10</v>
      </c>
      <c r="C67" s="1" t="s">
        <v>3</v>
      </c>
      <c r="D67" s="1" t="s">
        <v>4</v>
      </c>
      <c r="E67" s="1" t="s">
        <v>83</v>
      </c>
      <c r="F67" s="5">
        <v>292.27999999999997</v>
      </c>
      <c r="G67" s="1" t="s">
        <v>16</v>
      </c>
      <c r="H67" s="1" t="s">
        <v>18</v>
      </c>
    </row>
    <row r="68" spans="1:8" x14ac:dyDescent="0.25">
      <c r="A68" s="4">
        <v>45579</v>
      </c>
      <c r="B68" s="11">
        <f>MONTH(tbl_1[[#This Row],[Data]])</f>
        <v>10</v>
      </c>
      <c r="C68" s="1" t="s">
        <v>7</v>
      </c>
      <c r="D68" s="1" t="s">
        <v>32</v>
      </c>
      <c r="E68" s="1" t="s">
        <v>84</v>
      </c>
      <c r="F68" s="5">
        <v>2226.59</v>
      </c>
      <c r="G68" s="1" t="s">
        <v>16</v>
      </c>
      <c r="H68" s="1" t="s">
        <v>18</v>
      </c>
    </row>
    <row r="69" spans="1:8" hidden="1" x14ac:dyDescent="0.25">
      <c r="A69" s="4">
        <v>45579</v>
      </c>
      <c r="B69" s="11">
        <f>MONTH(tbl_1[[#This Row],[Data]])</f>
        <v>10</v>
      </c>
      <c r="C69" s="1" t="s">
        <v>3</v>
      </c>
      <c r="D69" s="1" t="s">
        <v>45</v>
      </c>
      <c r="E69" s="1" t="s">
        <v>85</v>
      </c>
      <c r="F69" s="5">
        <v>60.67</v>
      </c>
      <c r="G69" s="1" t="s">
        <v>10</v>
      </c>
      <c r="H69" s="1" t="s">
        <v>18</v>
      </c>
    </row>
    <row r="70" spans="1:8" hidden="1" x14ac:dyDescent="0.25">
      <c r="A70" s="4">
        <v>45579</v>
      </c>
      <c r="B70" s="11">
        <f>MONTH(tbl_1[[#This Row],[Data]])</f>
        <v>10</v>
      </c>
      <c r="C70" s="1" t="s">
        <v>3</v>
      </c>
      <c r="D70" s="1" t="s">
        <v>4</v>
      </c>
      <c r="E70" s="1" t="s">
        <v>5</v>
      </c>
      <c r="F70" s="5">
        <v>70.2</v>
      </c>
      <c r="G70" s="1" t="s">
        <v>6</v>
      </c>
      <c r="H70" s="1" t="s">
        <v>18</v>
      </c>
    </row>
    <row r="71" spans="1:8" x14ac:dyDescent="0.25">
      <c r="A71" s="4">
        <v>45579</v>
      </c>
      <c r="B71" s="11">
        <f>MONTH(tbl_1[[#This Row],[Data]])</f>
        <v>10</v>
      </c>
      <c r="C71" s="1" t="s">
        <v>7</v>
      </c>
      <c r="D71" s="1" t="s">
        <v>8</v>
      </c>
      <c r="E71" s="1" t="s">
        <v>60</v>
      </c>
      <c r="F71" s="5">
        <v>1874.84</v>
      </c>
      <c r="G71" s="1" t="s">
        <v>13</v>
      </c>
      <c r="H71" s="1" t="s">
        <v>18</v>
      </c>
    </row>
    <row r="72" spans="1:8" x14ac:dyDescent="0.25">
      <c r="A72" s="4">
        <v>45580</v>
      </c>
      <c r="B72" s="11">
        <f>MONTH(tbl_1[[#This Row],[Data]])</f>
        <v>10</v>
      </c>
      <c r="C72" s="1" t="s">
        <v>7</v>
      </c>
      <c r="D72" s="1" t="s">
        <v>32</v>
      </c>
      <c r="E72" s="1" t="s">
        <v>86</v>
      </c>
      <c r="F72" s="5">
        <v>2808.08</v>
      </c>
      <c r="G72" s="1" t="s">
        <v>13</v>
      </c>
      <c r="H72" s="1" t="s">
        <v>371</v>
      </c>
    </row>
    <row r="73" spans="1:8" x14ac:dyDescent="0.25">
      <c r="A73" s="4">
        <v>45580</v>
      </c>
      <c r="B73" s="11">
        <f>MONTH(tbl_1[[#This Row],[Data]])</f>
        <v>10</v>
      </c>
      <c r="C73" s="1" t="s">
        <v>7</v>
      </c>
      <c r="D73" s="1" t="s">
        <v>19</v>
      </c>
      <c r="E73" s="1" t="s">
        <v>27</v>
      </c>
      <c r="F73" s="5">
        <v>4813.63</v>
      </c>
      <c r="G73" s="1" t="s">
        <v>10</v>
      </c>
      <c r="H73" s="1" t="s">
        <v>371</v>
      </c>
    </row>
    <row r="74" spans="1:8" hidden="1" x14ac:dyDescent="0.25">
      <c r="A74" s="4">
        <v>45580</v>
      </c>
      <c r="B74" s="11">
        <f>MONTH(tbl_1[[#This Row],[Data]])</f>
        <v>10</v>
      </c>
      <c r="C74" s="1" t="s">
        <v>3</v>
      </c>
      <c r="D74" s="1" t="s">
        <v>4</v>
      </c>
      <c r="E74" s="1" t="s">
        <v>73</v>
      </c>
      <c r="F74" s="5">
        <v>688.67</v>
      </c>
      <c r="G74" s="1" t="s">
        <v>6</v>
      </c>
      <c r="H74" s="1" t="s">
        <v>18</v>
      </c>
    </row>
    <row r="75" spans="1:8" hidden="1" x14ac:dyDescent="0.25">
      <c r="A75" s="4">
        <v>45580</v>
      </c>
      <c r="B75" s="11">
        <f>MONTH(tbl_1[[#This Row],[Data]])</f>
        <v>10</v>
      </c>
      <c r="C75" s="1" t="s">
        <v>3</v>
      </c>
      <c r="D75" s="1" t="s">
        <v>42</v>
      </c>
      <c r="E75" s="1" t="s">
        <v>87</v>
      </c>
      <c r="F75" s="5">
        <v>266.3</v>
      </c>
      <c r="G75" s="1" t="s">
        <v>10</v>
      </c>
      <c r="H75" s="1" t="s">
        <v>371</v>
      </c>
    </row>
    <row r="76" spans="1:8" hidden="1" x14ac:dyDescent="0.25">
      <c r="A76" s="4">
        <v>45580</v>
      </c>
      <c r="B76" s="11">
        <f>MONTH(tbl_1[[#This Row],[Data]])</f>
        <v>10</v>
      </c>
      <c r="C76" s="1" t="s">
        <v>3</v>
      </c>
      <c r="D76" s="1" t="s">
        <v>14</v>
      </c>
      <c r="E76" s="1" t="s">
        <v>88</v>
      </c>
      <c r="F76" s="5">
        <v>712.43</v>
      </c>
      <c r="G76" s="1" t="s">
        <v>6</v>
      </c>
      <c r="H76" s="1" t="s">
        <v>371</v>
      </c>
    </row>
    <row r="77" spans="1:8" hidden="1" x14ac:dyDescent="0.25">
      <c r="A77" s="4">
        <v>45581</v>
      </c>
      <c r="B77" s="11">
        <f>MONTH(tbl_1[[#This Row],[Data]])</f>
        <v>10</v>
      </c>
      <c r="C77" s="1" t="s">
        <v>3</v>
      </c>
      <c r="D77" s="1" t="s">
        <v>14</v>
      </c>
      <c r="E77" s="1" t="s">
        <v>89</v>
      </c>
      <c r="F77" s="5">
        <v>531.42999999999995</v>
      </c>
      <c r="G77" s="1" t="s">
        <v>16</v>
      </c>
      <c r="H77" s="1" t="s">
        <v>18</v>
      </c>
    </row>
    <row r="78" spans="1:8" x14ac:dyDescent="0.25">
      <c r="A78" s="4">
        <v>45581</v>
      </c>
      <c r="B78" s="11">
        <f>MONTH(tbl_1[[#This Row],[Data]])</f>
        <v>10</v>
      </c>
      <c r="C78" s="1" t="s">
        <v>7</v>
      </c>
      <c r="D78" s="1" t="s">
        <v>32</v>
      </c>
      <c r="E78" s="1" t="s">
        <v>90</v>
      </c>
      <c r="F78" s="5">
        <v>1203.07</v>
      </c>
      <c r="G78" s="1" t="s">
        <v>13</v>
      </c>
      <c r="H78" s="1" t="s">
        <v>18</v>
      </c>
    </row>
    <row r="79" spans="1:8" x14ac:dyDescent="0.25">
      <c r="A79" s="4">
        <v>45581</v>
      </c>
      <c r="B79" s="11">
        <f>MONTH(tbl_1[[#This Row],[Data]])</f>
        <v>10</v>
      </c>
      <c r="C79" s="1" t="s">
        <v>7</v>
      </c>
      <c r="D79" s="1" t="s">
        <v>19</v>
      </c>
      <c r="E79" s="1" t="s">
        <v>91</v>
      </c>
      <c r="F79" s="5">
        <v>3923.87</v>
      </c>
      <c r="G79" s="1" t="s">
        <v>6</v>
      </c>
      <c r="H79" s="1" t="s">
        <v>371</v>
      </c>
    </row>
    <row r="80" spans="1:8" hidden="1" x14ac:dyDescent="0.25">
      <c r="A80" s="4">
        <v>45581</v>
      </c>
      <c r="B80" s="11">
        <f>MONTH(tbl_1[[#This Row],[Data]])</f>
        <v>10</v>
      </c>
      <c r="C80" s="1" t="s">
        <v>3</v>
      </c>
      <c r="D80" s="1" t="s">
        <v>4</v>
      </c>
      <c r="E80" s="1" t="s">
        <v>92</v>
      </c>
      <c r="F80" s="5">
        <v>939.34</v>
      </c>
      <c r="G80" s="1" t="s">
        <v>10</v>
      </c>
      <c r="H80" s="1" t="s">
        <v>18</v>
      </c>
    </row>
    <row r="81" spans="1:8" hidden="1" x14ac:dyDescent="0.25">
      <c r="A81" s="4">
        <v>45581</v>
      </c>
      <c r="B81" s="11">
        <f>MONTH(tbl_1[[#This Row],[Data]])</f>
        <v>10</v>
      </c>
      <c r="C81" s="1" t="s">
        <v>3</v>
      </c>
      <c r="D81" s="1" t="s">
        <v>11</v>
      </c>
      <c r="E81" s="1" t="s">
        <v>93</v>
      </c>
      <c r="F81" s="5">
        <v>983.33</v>
      </c>
      <c r="G81" s="1" t="s">
        <v>6</v>
      </c>
      <c r="H81" s="1" t="s">
        <v>371</v>
      </c>
    </row>
    <row r="82" spans="1:8" hidden="1" x14ac:dyDescent="0.25">
      <c r="A82" s="4">
        <v>45582</v>
      </c>
      <c r="B82" s="11">
        <f>MONTH(tbl_1[[#This Row],[Data]])</f>
        <v>10</v>
      </c>
      <c r="C82" s="1" t="s">
        <v>3</v>
      </c>
      <c r="D82" s="1" t="s">
        <v>11</v>
      </c>
      <c r="E82" s="1" t="s">
        <v>94</v>
      </c>
      <c r="F82" s="5">
        <v>890.1</v>
      </c>
      <c r="G82" s="1" t="s">
        <v>6</v>
      </c>
      <c r="H82" s="1" t="s">
        <v>371</v>
      </c>
    </row>
    <row r="83" spans="1:8" x14ac:dyDescent="0.25">
      <c r="A83" s="4">
        <v>45582</v>
      </c>
      <c r="B83" s="11">
        <f>MONTH(tbl_1[[#This Row],[Data]])</f>
        <v>10</v>
      </c>
      <c r="C83" s="1" t="s">
        <v>7</v>
      </c>
      <c r="D83" s="1" t="s">
        <v>8</v>
      </c>
      <c r="E83" s="1" t="s">
        <v>95</v>
      </c>
      <c r="F83" s="5">
        <v>4980.18</v>
      </c>
      <c r="G83" s="1" t="s">
        <v>10</v>
      </c>
      <c r="H83" s="1" t="s">
        <v>18</v>
      </c>
    </row>
    <row r="84" spans="1:8" x14ac:dyDescent="0.25">
      <c r="A84" s="4">
        <v>45582</v>
      </c>
      <c r="B84" s="11">
        <f>MONTH(tbl_1[[#This Row],[Data]])</f>
        <v>10</v>
      </c>
      <c r="C84" s="1" t="s">
        <v>7</v>
      </c>
      <c r="D84" s="1" t="s">
        <v>8</v>
      </c>
      <c r="E84" s="1" t="s">
        <v>96</v>
      </c>
      <c r="F84" s="5">
        <v>1822.81</v>
      </c>
      <c r="G84" s="1" t="s">
        <v>6</v>
      </c>
      <c r="H84" s="1" t="s">
        <v>18</v>
      </c>
    </row>
    <row r="85" spans="1:8" x14ac:dyDescent="0.25">
      <c r="A85" s="4">
        <v>45582</v>
      </c>
      <c r="B85" s="11">
        <f>MONTH(tbl_1[[#This Row],[Data]])</f>
        <v>10</v>
      </c>
      <c r="C85" s="1" t="s">
        <v>7</v>
      </c>
      <c r="D85" s="1" t="s">
        <v>8</v>
      </c>
      <c r="E85" s="1" t="s">
        <v>97</v>
      </c>
      <c r="F85" s="5">
        <v>3622.63</v>
      </c>
      <c r="G85" s="1" t="s">
        <v>16</v>
      </c>
      <c r="H85" s="1" t="s">
        <v>18</v>
      </c>
    </row>
    <row r="86" spans="1:8" x14ac:dyDescent="0.25">
      <c r="A86" s="4">
        <v>45582</v>
      </c>
      <c r="B86" s="11">
        <f>MONTH(tbl_1[[#This Row],[Data]])</f>
        <v>10</v>
      </c>
      <c r="C86" s="1" t="s">
        <v>7</v>
      </c>
      <c r="D86" s="1" t="s">
        <v>8</v>
      </c>
      <c r="E86" s="1" t="s">
        <v>98</v>
      </c>
      <c r="F86" s="5">
        <v>985.61</v>
      </c>
      <c r="G86" s="1" t="s">
        <v>10</v>
      </c>
      <c r="H86" s="1" t="s">
        <v>18</v>
      </c>
    </row>
    <row r="87" spans="1:8" hidden="1" x14ac:dyDescent="0.25">
      <c r="A87" s="4">
        <v>45583</v>
      </c>
      <c r="B87" s="11">
        <f>MONTH(tbl_1[[#This Row],[Data]])</f>
        <v>10</v>
      </c>
      <c r="C87" s="1" t="s">
        <v>3</v>
      </c>
      <c r="D87" s="1" t="s">
        <v>14</v>
      </c>
      <c r="E87" s="1" t="s">
        <v>99</v>
      </c>
      <c r="F87" s="5">
        <v>880.3</v>
      </c>
      <c r="G87" s="1" t="s">
        <v>13</v>
      </c>
      <c r="H87" s="1" t="s">
        <v>371</v>
      </c>
    </row>
    <row r="88" spans="1:8" x14ac:dyDescent="0.25">
      <c r="A88" s="4">
        <v>45583</v>
      </c>
      <c r="B88" s="11">
        <f>MONTH(tbl_1[[#This Row],[Data]])</f>
        <v>10</v>
      </c>
      <c r="C88" s="1" t="s">
        <v>7</v>
      </c>
      <c r="D88" s="1" t="s">
        <v>19</v>
      </c>
      <c r="E88" s="1" t="s">
        <v>54</v>
      </c>
      <c r="F88" s="5">
        <v>4655.99</v>
      </c>
      <c r="G88" s="1" t="s">
        <v>6</v>
      </c>
      <c r="H88" s="1" t="s">
        <v>18</v>
      </c>
    </row>
    <row r="89" spans="1:8" hidden="1" x14ac:dyDescent="0.25">
      <c r="A89" s="4">
        <v>45583</v>
      </c>
      <c r="B89" s="11">
        <f>MONTH(tbl_1[[#This Row],[Data]])</f>
        <v>10</v>
      </c>
      <c r="C89" s="1" t="s">
        <v>3</v>
      </c>
      <c r="D89" s="1" t="s">
        <v>42</v>
      </c>
      <c r="E89" s="1" t="s">
        <v>100</v>
      </c>
      <c r="F89" s="5">
        <v>274.60000000000002</v>
      </c>
      <c r="G89" s="1" t="s">
        <v>6</v>
      </c>
      <c r="H89" s="1" t="s">
        <v>371</v>
      </c>
    </row>
    <row r="90" spans="1:8" x14ac:dyDescent="0.25">
      <c r="A90" s="4">
        <v>45583</v>
      </c>
      <c r="B90" s="11">
        <f>MONTH(tbl_1[[#This Row],[Data]])</f>
        <v>10</v>
      </c>
      <c r="C90" s="1" t="s">
        <v>7</v>
      </c>
      <c r="D90" s="1" t="s">
        <v>19</v>
      </c>
      <c r="E90" s="1" t="s">
        <v>39</v>
      </c>
      <c r="F90" s="5">
        <v>1751.31</v>
      </c>
      <c r="G90" s="1" t="s">
        <v>16</v>
      </c>
      <c r="H90" s="1" t="s">
        <v>371</v>
      </c>
    </row>
    <row r="91" spans="1:8" hidden="1" x14ac:dyDescent="0.25">
      <c r="A91" s="4">
        <v>45583</v>
      </c>
      <c r="B91" s="11">
        <f>MONTH(tbl_1[[#This Row],[Data]])</f>
        <v>10</v>
      </c>
      <c r="C91" s="1" t="s">
        <v>3</v>
      </c>
      <c r="D91" s="1" t="s">
        <v>14</v>
      </c>
      <c r="E91" s="1" t="s">
        <v>101</v>
      </c>
      <c r="F91" s="5">
        <v>417.16</v>
      </c>
      <c r="G91" s="1" t="s">
        <v>13</v>
      </c>
      <c r="H91" s="1" t="s">
        <v>18</v>
      </c>
    </row>
    <row r="92" spans="1:8" x14ac:dyDescent="0.25">
      <c r="A92" s="4">
        <v>45584</v>
      </c>
      <c r="B92" s="11">
        <f>MONTH(tbl_1[[#This Row],[Data]])</f>
        <v>10</v>
      </c>
      <c r="C92" s="1" t="s">
        <v>7</v>
      </c>
      <c r="D92" s="1" t="s">
        <v>32</v>
      </c>
      <c r="E92" s="1" t="s">
        <v>102</v>
      </c>
      <c r="F92" s="5">
        <v>2765.81</v>
      </c>
      <c r="G92" s="1" t="s">
        <v>13</v>
      </c>
      <c r="H92" s="1" t="s">
        <v>371</v>
      </c>
    </row>
    <row r="93" spans="1:8" x14ac:dyDescent="0.25">
      <c r="A93" s="4">
        <v>45584</v>
      </c>
      <c r="B93" s="11">
        <f>MONTH(tbl_1[[#This Row],[Data]])</f>
        <v>10</v>
      </c>
      <c r="C93" s="1" t="s">
        <v>7</v>
      </c>
      <c r="D93" s="1" t="s">
        <v>8</v>
      </c>
      <c r="E93" s="1" t="s">
        <v>103</v>
      </c>
      <c r="F93" s="5">
        <v>4093.16</v>
      </c>
      <c r="G93" s="1" t="s">
        <v>13</v>
      </c>
      <c r="H93" s="1" t="s">
        <v>18</v>
      </c>
    </row>
    <row r="94" spans="1:8" x14ac:dyDescent="0.25">
      <c r="A94" s="4">
        <v>45584</v>
      </c>
      <c r="B94" s="11">
        <f>MONTH(tbl_1[[#This Row],[Data]])</f>
        <v>10</v>
      </c>
      <c r="C94" s="1" t="s">
        <v>7</v>
      </c>
      <c r="D94" s="1" t="s">
        <v>8</v>
      </c>
      <c r="E94" s="1" t="s">
        <v>104</v>
      </c>
      <c r="F94" s="5">
        <v>1321.99</v>
      </c>
      <c r="G94" s="1" t="s">
        <v>16</v>
      </c>
      <c r="H94" s="1" t="s">
        <v>18</v>
      </c>
    </row>
    <row r="95" spans="1:8" x14ac:dyDescent="0.25">
      <c r="A95" s="4">
        <v>45584</v>
      </c>
      <c r="B95" s="11">
        <f>MONTH(tbl_1[[#This Row],[Data]])</f>
        <v>10</v>
      </c>
      <c r="C95" s="1" t="s">
        <v>7</v>
      </c>
      <c r="D95" s="1" t="s">
        <v>8</v>
      </c>
      <c r="E95" s="1" t="s">
        <v>105</v>
      </c>
      <c r="F95" s="5">
        <v>150.74</v>
      </c>
      <c r="G95" s="1" t="s">
        <v>10</v>
      </c>
      <c r="H95" s="1" t="s">
        <v>18</v>
      </c>
    </row>
    <row r="96" spans="1:8" x14ac:dyDescent="0.25">
      <c r="A96" s="4">
        <v>45584</v>
      </c>
      <c r="B96" s="11">
        <f>MONTH(tbl_1[[#This Row],[Data]])</f>
        <v>10</v>
      </c>
      <c r="C96" s="1" t="s">
        <v>7</v>
      </c>
      <c r="D96" s="1" t="s">
        <v>19</v>
      </c>
      <c r="E96" s="1" t="s">
        <v>106</v>
      </c>
      <c r="F96" s="5">
        <v>4032.3</v>
      </c>
      <c r="G96" s="1" t="s">
        <v>16</v>
      </c>
      <c r="H96" s="1" t="s">
        <v>18</v>
      </c>
    </row>
    <row r="97" spans="1:8" hidden="1" x14ac:dyDescent="0.25">
      <c r="A97" s="4">
        <v>45585</v>
      </c>
      <c r="B97" s="11">
        <f>MONTH(tbl_1[[#This Row],[Data]])</f>
        <v>10</v>
      </c>
      <c r="C97" s="1" t="s">
        <v>3</v>
      </c>
      <c r="D97" s="1" t="s">
        <v>11</v>
      </c>
      <c r="E97" s="1" t="s">
        <v>107</v>
      </c>
      <c r="F97" s="5">
        <v>324.95999999999998</v>
      </c>
      <c r="G97" s="1" t="s">
        <v>13</v>
      </c>
      <c r="H97" s="1" t="s">
        <v>18</v>
      </c>
    </row>
    <row r="98" spans="1:8" hidden="1" x14ac:dyDescent="0.25">
      <c r="A98" s="4">
        <v>45585</v>
      </c>
      <c r="B98" s="11">
        <f>MONTH(tbl_1[[#This Row],[Data]])</f>
        <v>10</v>
      </c>
      <c r="C98" s="1" t="s">
        <v>3</v>
      </c>
      <c r="D98" s="1" t="s">
        <v>11</v>
      </c>
      <c r="E98" s="1" t="s">
        <v>93</v>
      </c>
      <c r="F98" s="5">
        <v>812.16</v>
      </c>
      <c r="G98" s="1" t="s">
        <v>10</v>
      </c>
      <c r="H98" s="1" t="s">
        <v>18</v>
      </c>
    </row>
    <row r="99" spans="1:8" hidden="1" x14ac:dyDescent="0.25">
      <c r="A99" s="4">
        <v>45585</v>
      </c>
      <c r="B99" s="11">
        <f>MONTH(tbl_1[[#This Row],[Data]])</f>
        <v>10</v>
      </c>
      <c r="C99" s="1" t="s">
        <v>3</v>
      </c>
      <c r="D99" s="1" t="s">
        <v>14</v>
      </c>
      <c r="E99" s="1" t="s">
        <v>59</v>
      </c>
      <c r="F99" s="5">
        <v>71.77</v>
      </c>
      <c r="G99" s="1" t="s">
        <v>10</v>
      </c>
      <c r="H99" s="1" t="s">
        <v>18</v>
      </c>
    </row>
    <row r="100" spans="1:8" hidden="1" x14ac:dyDescent="0.25">
      <c r="A100" s="4">
        <v>45585</v>
      </c>
      <c r="B100" s="11">
        <f>MONTH(tbl_1[[#This Row],[Data]])</f>
        <v>10</v>
      </c>
      <c r="C100" s="1" t="s">
        <v>3</v>
      </c>
      <c r="D100" s="1" t="s">
        <v>45</v>
      </c>
      <c r="E100" s="1" t="s">
        <v>108</v>
      </c>
      <c r="F100" s="5">
        <v>54.98</v>
      </c>
      <c r="G100" s="1" t="s">
        <v>6</v>
      </c>
      <c r="H100" s="1" t="s">
        <v>18</v>
      </c>
    </row>
    <row r="101" spans="1:8" hidden="1" x14ac:dyDescent="0.25">
      <c r="A101" s="4">
        <v>45585</v>
      </c>
      <c r="B101" s="11">
        <f>MONTH(tbl_1[[#This Row],[Data]])</f>
        <v>10</v>
      </c>
      <c r="C101" s="1" t="s">
        <v>3</v>
      </c>
      <c r="D101" s="1" t="s">
        <v>14</v>
      </c>
      <c r="E101" s="1" t="s">
        <v>109</v>
      </c>
      <c r="F101" s="5">
        <v>382.28</v>
      </c>
      <c r="G101" s="1" t="s">
        <v>16</v>
      </c>
      <c r="H101" s="1" t="s">
        <v>18</v>
      </c>
    </row>
    <row r="102" spans="1:8" x14ac:dyDescent="0.25">
      <c r="A102" s="4">
        <v>45586</v>
      </c>
      <c r="B102" s="11">
        <f>MONTH(tbl_1[[#This Row],[Data]])</f>
        <v>10</v>
      </c>
      <c r="C102" s="1" t="s">
        <v>7</v>
      </c>
      <c r="D102" s="1" t="s">
        <v>32</v>
      </c>
      <c r="E102" s="1" t="s">
        <v>110</v>
      </c>
      <c r="F102" s="5">
        <v>2793.97</v>
      </c>
      <c r="G102" s="1" t="s">
        <v>13</v>
      </c>
      <c r="H102" s="1" t="s">
        <v>371</v>
      </c>
    </row>
    <row r="103" spans="1:8" hidden="1" x14ac:dyDescent="0.25">
      <c r="A103" s="4">
        <v>45586</v>
      </c>
      <c r="B103" s="11">
        <f>MONTH(tbl_1[[#This Row],[Data]])</f>
        <v>10</v>
      </c>
      <c r="C103" s="1" t="s">
        <v>3</v>
      </c>
      <c r="D103" s="1" t="s">
        <v>45</v>
      </c>
      <c r="E103" s="1" t="s">
        <v>111</v>
      </c>
      <c r="F103" s="5">
        <v>537.55999999999995</v>
      </c>
      <c r="G103" s="1" t="s">
        <v>16</v>
      </c>
      <c r="H103" s="1" t="s">
        <v>18</v>
      </c>
    </row>
    <row r="104" spans="1:8" x14ac:dyDescent="0.25">
      <c r="A104" s="4">
        <v>45586</v>
      </c>
      <c r="B104" s="11">
        <f>MONTH(tbl_1[[#This Row],[Data]])</f>
        <v>10</v>
      </c>
      <c r="C104" s="1" t="s">
        <v>7</v>
      </c>
      <c r="D104" s="1" t="s">
        <v>19</v>
      </c>
      <c r="E104" s="1" t="s">
        <v>112</v>
      </c>
      <c r="F104" s="5">
        <v>174.15</v>
      </c>
      <c r="G104" s="1" t="s">
        <v>10</v>
      </c>
      <c r="H104" s="1" t="s">
        <v>18</v>
      </c>
    </row>
    <row r="105" spans="1:8" hidden="1" x14ac:dyDescent="0.25">
      <c r="A105" s="4">
        <v>45586</v>
      </c>
      <c r="B105" s="11">
        <f>MONTH(tbl_1[[#This Row],[Data]])</f>
        <v>10</v>
      </c>
      <c r="C105" s="1" t="s">
        <v>3</v>
      </c>
      <c r="D105" s="1" t="s">
        <v>45</v>
      </c>
      <c r="E105" s="1" t="s">
        <v>113</v>
      </c>
      <c r="F105" s="5">
        <v>257.52</v>
      </c>
      <c r="G105" s="1" t="s">
        <v>10</v>
      </c>
      <c r="H105" s="1" t="s">
        <v>371</v>
      </c>
    </row>
    <row r="106" spans="1:8" x14ac:dyDescent="0.25">
      <c r="A106" s="4">
        <v>45586</v>
      </c>
      <c r="B106" s="11">
        <f>MONTH(tbl_1[[#This Row],[Data]])</f>
        <v>10</v>
      </c>
      <c r="C106" s="1" t="s">
        <v>7</v>
      </c>
      <c r="D106" s="1" t="s">
        <v>19</v>
      </c>
      <c r="E106" s="1" t="s">
        <v>114</v>
      </c>
      <c r="F106" s="5">
        <v>1725.03</v>
      </c>
      <c r="G106" s="1" t="s">
        <v>10</v>
      </c>
      <c r="H106" s="1" t="s">
        <v>371</v>
      </c>
    </row>
    <row r="107" spans="1:8" hidden="1" x14ac:dyDescent="0.25">
      <c r="A107" s="4">
        <v>45587</v>
      </c>
      <c r="B107" s="11">
        <f>MONTH(tbl_1[[#This Row],[Data]])</f>
        <v>10</v>
      </c>
      <c r="C107" s="1" t="s">
        <v>3</v>
      </c>
      <c r="D107" s="1" t="s">
        <v>14</v>
      </c>
      <c r="E107" s="1" t="s">
        <v>115</v>
      </c>
      <c r="F107" s="5">
        <v>194.22</v>
      </c>
      <c r="G107" s="1" t="s">
        <v>16</v>
      </c>
      <c r="H107" s="1" t="s">
        <v>371</v>
      </c>
    </row>
    <row r="108" spans="1:8" x14ac:dyDescent="0.25">
      <c r="A108" s="4">
        <v>45587</v>
      </c>
      <c r="B108" s="11">
        <f>MONTH(tbl_1[[#This Row],[Data]])</f>
        <v>10</v>
      </c>
      <c r="C108" s="1" t="s">
        <v>7</v>
      </c>
      <c r="D108" s="1" t="s">
        <v>19</v>
      </c>
      <c r="E108" s="1" t="s">
        <v>116</v>
      </c>
      <c r="F108" s="5">
        <v>4041.01</v>
      </c>
      <c r="G108" s="1" t="s">
        <v>13</v>
      </c>
      <c r="H108" s="1" t="s">
        <v>371</v>
      </c>
    </row>
    <row r="109" spans="1:8" hidden="1" x14ac:dyDescent="0.25">
      <c r="A109" s="4">
        <v>45587</v>
      </c>
      <c r="B109" s="11">
        <f>MONTH(tbl_1[[#This Row],[Data]])</f>
        <v>10</v>
      </c>
      <c r="C109" s="1" t="s">
        <v>3</v>
      </c>
      <c r="D109" s="1" t="s">
        <v>52</v>
      </c>
      <c r="E109" s="1" t="s">
        <v>117</v>
      </c>
      <c r="F109" s="5">
        <v>961.89</v>
      </c>
      <c r="G109" s="1" t="s">
        <v>13</v>
      </c>
      <c r="H109" s="1" t="s">
        <v>371</v>
      </c>
    </row>
    <row r="110" spans="1:8" hidden="1" x14ac:dyDescent="0.25">
      <c r="A110" s="4">
        <v>45587</v>
      </c>
      <c r="B110" s="11">
        <f>MONTH(tbl_1[[#This Row],[Data]])</f>
        <v>10</v>
      </c>
      <c r="C110" s="1" t="s">
        <v>3</v>
      </c>
      <c r="D110" s="1" t="s">
        <v>42</v>
      </c>
      <c r="E110" s="1" t="s">
        <v>118</v>
      </c>
      <c r="F110" s="5">
        <v>609.19000000000005</v>
      </c>
      <c r="G110" s="1" t="s">
        <v>10</v>
      </c>
      <c r="H110" s="1" t="s">
        <v>371</v>
      </c>
    </row>
    <row r="111" spans="1:8" hidden="1" x14ac:dyDescent="0.25">
      <c r="A111" s="4">
        <v>45587</v>
      </c>
      <c r="B111" s="11">
        <f>MONTH(tbl_1[[#This Row],[Data]])</f>
        <v>10</v>
      </c>
      <c r="C111" s="1" t="s">
        <v>3</v>
      </c>
      <c r="D111" s="1" t="s">
        <v>45</v>
      </c>
      <c r="E111" s="1" t="s">
        <v>119</v>
      </c>
      <c r="F111" s="5">
        <v>122.36</v>
      </c>
      <c r="G111" s="1" t="s">
        <v>13</v>
      </c>
      <c r="H111" s="1" t="s">
        <v>371</v>
      </c>
    </row>
    <row r="112" spans="1:8" hidden="1" x14ac:dyDescent="0.25">
      <c r="A112" s="4">
        <v>45588</v>
      </c>
      <c r="B112" s="11">
        <f>MONTH(tbl_1[[#This Row],[Data]])</f>
        <v>10</v>
      </c>
      <c r="C112" s="1" t="s">
        <v>3</v>
      </c>
      <c r="D112" s="1" t="s">
        <v>52</v>
      </c>
      <c r="E112" s="1" t="s">
        <v>120</v>
      </c>
      <c r="F112" s="5">
        <v>586.76</v>
      </c>
      <c r="G112" s="1" t="s">
        <v>16</v>
      </c>
      <c r="H112" s="1" t="s">
        <v>18</v>
      </c>
    </row>
    <row r="113" spans="1:8" x14ac:dyDescent="0.25">
      <c r="A113" s="4">
        <v>45588</v>
      </c>
      <c r="B113" s="11">
        <f>MONTH(tbl_1[[#This Row],[Data]])</f>
        <v>10</v>
      </c>
      <c r="C113" s="1" t="s">
        <v>7</v>
      </c>
      <c r="D113" s="1" t="s">
        <v>19</v>
      </c>
      <c r="E113" s="1" t="s">
        <v>121</v>
      </c>
      <c r="F113" s="5">
        <v>1397.33</v>
      </c>
      <c r="G113" s="1" t="s">
        <v>6</v>
      </c>
      <c r="H113" s="1" t="s">
        <v>371</v>
      </c>
    </row>
    <row r="114" spans="1:8" hidden="1" x14ac:dyDescent="0.25">
      <c r="A114" s="4">
        <v>45588</v>
      </c>
      <c r="B114" s="11">
        <f>MONTH(tbl_1[[#This Row],[Data]])</f>
        <v>10</v>
      </c>
      <c r="C114" s="1" t="s">
        <v>3</v>
      </c>
      <c r="D114" s="1" t="s">
        <v>52</v>
      </c>
      <c r="E114" s="1" t="s">
        <v>122</v>
      </c>
      <c r="F114" s="5">
        <v>567.23</v>
      </c>
      <c r="G114" s="1" t="s">
        <v>16</v>
      </c>
      <c r="H114" s="1" t="s">
        <v>371</v>
      </c>
    </row>
    <row r="115" spans="1:8" hidden="1" x14ac:dyDescent="0.25">
      <c r="A115" s="4">
        <v>45588</v>
      </c>
      <c r="B115" s="11">
        <f>MONTH(tbl_1[[#This Row],[Data]])</f>
        <v>10</v>
      </c>
      <c r="C115" s="1" t="s">
        <v>3</v>
      </c>
      <c r="D115" s="1" t="s">
        <v>14</v>
      </c>
      <c r="E115" s="1" t="s">
        <v>123</v>
      </c>
      <c r="F115" s="5">
        <v>638.48</v>
      </c>
      <c r="G115" s="1" t="s">
        <v>16</v>
      </c>
      <c r="H115" s="1" t="s">
        <v>371</v>
      </c>
    </row>
    <row r="116" spans="1:8" hidden="1" x14ac:dyDescent="0.25">
      <c r="A116" s="4">
        <v>45588</v>
      </c>
      <c r="B116" s="11">
        <f>MONTH(tbl_1[[#This Row],[Data]])</f>
        <v>10</v>
      </c>
      <c r="C116" s="1" t="s">
        <v>3</v>
      </c>
      <c r="D116" s="1" t="s">
        <v>4</v>
      </c>
      <c r="E116" s="1" t="s">
        <v>124</v>
      </c>
      <c r="F116" s="5">
        <v>838.46</v>
      </c>
      <c r="G116" s="1" t="s">
        <v>6</v>
      </c>
      <c r="H116" s="1" t="s">
        <v>371</v>
      </c>
    </row>
    <row r="117" spans="1:8" x14ac:dyDescent="0.25">
      <c r="A117" s="4">
        <v>45589</v>
      </c>
      <c r="B117" s="11">
        <f>MONTH(tbl_1[[#This Row],[Data]])</f>
        <v>10</v>
      </c>
      <c r="C117" s="1" t="s">
        <v>7</v>
      </c>
      <c r="D117" s="1" t="s">
        <v>8</v>
      </c>
      <c r="E117" s="1" t="s">
        <v>125</v>
      </c>
      <c r="F117" s="5">
        <v>1829.21</v>
      </c>
      <c r="G117" s="1" t="s">
        <v>6</v>
      </c>
      <c r="H117" s="1" t="s">
        <v>371</v>
      </c>
    </row>
    <row r="118" spans="1:8" x14ac:dyDescent="0.25">
      <c r="A118" s="4">
        <v>45589</v>
      </c>
      <c r="B118" s="11">
        <f>MONTH(tbl_1[[#This Row],[Data]])</f>
        <v>10</v>
      </c>
      <c r="C118" s="1" t="s">
        <v>7</v>
      </c>
      <c r="D118" s="1" t="s">
        <v>8</v>
      </c>
      <c r="E118" s="1" t="s">
        <v>126</v>
      </c>
      <c r="F118" s="5">
        <v>700.43</v>
      </c>
      <c r="G118" s="1" t="s">
        <v>10</v>
      </c>
      <c r="H118" s="1" t="s">
        <v>18</v>
      </c>
    </row>
    <row r="119" spans="1:8" x14ac:dyDescent="0.25">
      <c r="A119" s="4">
        <v>45589</v>
      </c>
      <c r="B119" s="11">
        <f>MONTH(tbl_1[[#This Row],[Data]])</f>
        <v>10</v>
      </c>
      <c r="C119" s="1" t="s">
        <v>7</v>
      </c>
      <c r="D119" s="1" t="s">
        <v>19</v>
      </c>
      <c r="E119" s="1" t="s">
        <v>127</v>
      </c>
      <c r="F119" s="5">
        <v>1717.01</v>
      </c>
      <c r="G119" s="1" t="s">
        <v>10</v>
      </c>
      <c r="H119" s="1" t="s">
        <v>18</v>
      </c>
    </row>
    <row r="120" spans="1:8" hidden="1" x14ac:dyDescent="0.25">
      <c r="A120" s="4">
        <v>45589</v>
      </c>
      <c r="B120" s="11">
        <f>MONTH(tbl_1[[#This Row],[Data]])</f>
        <v>10</v>
      </c>
      <c r="C120" s="1" t="s">
        <v>3</v>
      </c>
      <c r="D120" s="1" t="s">
        <v>42</v>
      </c>
      <c r="E120" s="1" t="s">
        <v>128</v>
      </c>
      <c r="F120" s="5">
        <v>245.51</v>
      </c>
      <c r="G120" s="1" t="s">
        <v>10</v>
      </c>
      <c r="H120" s="1" t="s">
        <v>371</v>
      </c>
    </row>
    <row r="121" spans="1:8" x14ac:dyDescent="0.25">
      <c r="A121" s="4">
        <v>45589</v>
      </c>
      <c r="B121" s="11">
        <f>MONTH(tbl_1[[#This Row],[Data]])</f>
        <v>10</v>
      </c>
      <c r="C121" s="1" t="s">
        <v>7</v>
      </c>
      <c r="D121" s="1" t="s">
        <v>8</v>
      </c>
      <c r="E121" s="1" t="s">
        <v>129</v>
      </c>
      <c r="F121" s="5">
        <v>143.05000000000001</v>
      </c>
      <c r="G121" s="1" t="s">
        <v>6</v>
      </c>
      <c r="H121" s="1" t="s">
        <v>371</v>
      </c>
    </row>
    <row r="122" spans="1:8" hidden="1" x14ac:dyDescent="0.25">
      <c r="A122" s="4">
        <v>45590</v>
      </c>
      <c r="B122" s="11">
        <f>MONTH(tbl_1[[#This Row],[Data]])</f>
        <v>10</v>
      </c>
      <c r="C122" s="1" t="s">
        <v>3</v>
      </c>
      <c r="D122" s="1" t="s">
        <v>52</v>
      </c>
      <c r="E122" s="1" t="s">
        <v>130</v>
      </c>
      <c r="F122" s="5">
        <v>335.27</v>
      </c>
      <c r="G122" s="1" t="s">
        <v>6</v>
      </c>
      <c r="H122" s="1" t="s">
        <v>371</v>
      </c>
    </row>
    <row r="123" spans="1:8" hidden="1" x14ac:dyDescent="0.25">
      <c r="A123" s="4">
        <v>45590</v>
      </c>
      <c r="B123" s="11">
        <f>MONTH(tbl_1[[#This Row],[Data]])</f>
        <v>10</v>
      </c>
      <c r="C123" s="1" t="s">
        <v>3</v>
      </c>
      <c r="D123" s="1" t="s">
        <v>42</v>
      </c>
      <c r="E123" s="1" t="s">
        <v>131</v>
      </c>
      <c r="F123" s="5">
        <v>107.06</v>
      </c>
      <c r="G123" s="1" t="s">
        <v>6</v>
      </c>
      <c r="H123" s="1" t="s">
        <v>18</v>
      </c>
    </row>
    <row r="124" spans="1:8" hidden="1" x14ac:dyDescent="0.25">
      <c r="A124" s="4">
        <v>45590</v>
      </c>
      <c r="B124" s="11">
        <f>MONTH(tbl_1[[#This Row],[Data]])</f>
        <v>10</v>
      </c>
      <c r="C124" s="1" t="s">
        <v>3</v>
      </c>
      <c r="D124" s="1" t="s">
        <v>42</v>
      </c>
      <c r="E124" s="1" t="s">
        <v>132</v>
      </c>
      <c r="F124" s="5">
        <v>231.71</v>
      </c>
      <c r="G124" s="1" t="s">
        <v>16</v>
      </c>
      <c r="H124" s="1" t="s">
        <v>371</v>
      </c>
    </row>
    <row r="125" spans="1:8" x14ac:dyDescent="0.25">
      <c r="A125" s="4">
        <v>45590</v>
      </c>
      <c r="B125" s="11">
        <f>MONTH(tbl_1[[#This Row],[Data]])</f>
        <v>10</v>
      </c>
      <c r="C125" s="1" t="s">
        <v>7</v>
      </c>
      <c r="D125" s="1" t="s">
        <v>19</v>
      </c>
      <c r="E125" s="1" t="s">
        <v>133</v>
      </c>
      <c r="F125" s="5">
        <v>323.20999999999998</v>
      </c>
      <c r="G125" s="1" t="s">
        <v>13</v>
      </c>
      <c r="H125" s="1" t="s">
        <v>18</v>
      </c>
    </row>
    <row r="126" spans="1:8" hidden="1" x14ac:dyDescent="0.25">
      <c r="A126" s="4">
        <v>45590</v>
      </c>
      <c r="B126" s="11">
        <f>MONTH(tbl_1[[#This Row],[Data]])</f>
        <v>10</v>
      </c>
      <c r="C126" s="1" t="s">
        <v>3</v>
      </c>
      <c r="D126" s="1" t="s">
        <v>11</v>
      </c>
      <c r="E126" s="1" t="s">
        <v>134</v>
      </c>
      <c r="F126" s="5">
        <v>666.86</v>
      </c>
      <c r="G126" s="1" t="s">
        <v>16</v>
      </c>
      <c r="H126" s="1" t="s">
        <v>371</v>
      </c>
    </row>
    <row r="127" spans="1:8" x14ac:dyDescent="0.25">
      <c r="A127" s="4">
        <v>45591</v>
      </c>
      <c r="B127" s="11">
        <f>MONTH(tbl_1[[#This Row],[Data]])</f>
        <v>10</v>
      </c>
      <c r="C127" s="1" t="s">
        <v>7</v>
      </c>
      <c r="D127" s="1" t="s">
        <v>19</v>
      </c>
      <c r="E127" s="1" t="s">
        <v>135</v>
      </c>
      <c r="F127" s="5">
        <v>3618.65</v>
      </c>
      <c r="G127" s="1" t="s">
        <v>10</v>
      </c>
      <c r="H127" s="1" t="s">
        <v>18</v>
      </c>
    </row>
    <row r="128" spans="1:8" x14ac:dyDescent="0.25">
      <c r="A128" s="4">
        <v>45591</v>
      </c>
      <c r="B128" s="11">
        <f>MONTH(tbl_1[[#This Row],[Data]])</f>
        <v>10</v>
      </c>
      <c r="C128" s="1" t="s">
        <v>7</v>
      </c>
      <c r="D128" s="1" t="s">
        <v>8</v>
      </c>
      <c r="E128" s="1" t="s">
        <v>136</v>
      </c>
      <c r="F128" s="5">
        <v>3287.93</v>
      </c>
      <c r="G128" s="1" t="s">
        <v>6</v>
      </c>
      <c r="H128" s="1" t="s">
        <v>18</v>
      </c>
    </row>
    <row r="129" spans="1:8" x14ac:dyDescent="0.25">
      <c r="A129" s="4">
        <v>45591</v>
      </c>
      <c r="B129" s="11">
        <f>MONTH(tbl_1[[#This Row],[Data]])</f>
        <v>10</v>
      </c>
      <c r="C129" s="1" t="s">
        <v>7</v>
      </c>
      <c r="D129" s="1" t="s">
        <v>8</v>
      </c>
      <c r="E129" s="1" t="s">
        <v>137</v>
      </c>
      <c r="F129" s="5">
        <v>668.52</v>
      </c>
      <c r="G129" s="1" t="s">
        <v>13</v>
      </c>
      <c r="H129" s="1" t="s">
        <v>371</v>
      </c>
    </row>
    <row r="130" spans="1:8" x14ac:dyDescent="0.25">
      <c r="A130" s="4">
        <v>45591</v>
      </c>
      <c r="B130" s="11">
        <f>MONTH(tbl_1[[#This Row],[Data]])</f>
        <v>10</v>
      </c>
      <c r="C130" s="1" t="s">
        <v>7</v>
      </c>
      <c r="D130" s="1" t="s">
        <v>32</v>
      </c>
      <c r="E130" s="1" t="s">
        <v>138</v>
      </c>
      <c r="F130" s="5">
        <v>758.1</v>
      </c>
      <c r="G130" s="1" t="s">
        <v>16</v>
      </c>
      <c r="H130" s="1" t="s">
        <v>18</v>
      </c>
    </row>
    <row r="131" spans="1:8" x14ac:dyDescent="0.25">
      <c r="A131" s="4">
        <v>45591</v>
      </c>
      <c r="B131" s="11">
        <f>MONTH(tbl_1[[#This Row],[Data]])</f>
        <v>10</v>
      </c>
      <c r="C131" s="1" t="s">
        <v>7</v>
      </c>
      <c r="D131" s="1" t="s">
        <v>32</v>
      </c>
      <c r="E131" s="1" t="s">
        <v>139</v>
      </c>
      <c r="F131" s="5">
        <v>3002.35</v>
      </c>
      <c r="G131" s="1" t="s">
        <v>13</v>
      </c>
      <c r="H131" s="1" t="s">
        <v>371</v>
      </c>
    </row>
    <row r="132" spans="1:8" hidden="1" x14ac:dyDescent="0.25">
      <c r="A132" s="4">
        <v>45592</v>
      </c>
      <c r="B132" s="11">
        <f>MONTH(tbl_1[[#This Row],[Data]])</f>
        <v>10</v>
      </c>
      <c r="C132" s="1" t="s">
        <v>3</v>
      </c>
      <c r="D132" s="1" t="s">
        <v>4</v>
      </c>
      <c r="E132" s="1" t="s">
        <v>140</v>
      </c>
      <c r="F132" s="5">
        <v>661.83</v>
      </c>
      <c r="G132" s="1" t="s">
        <v>6</v>
      </c>
      <c r="H132" s="1" t="s">
        <v>371</v>
      </c>
    </row>
    <row r="133" spans="1:8" hidden="1" x14ac:dyDescent="0.25">
      <c r="A133" s="4">
        <v>45592</v>
      </c>
      <c r="B133" s="11">
        <f>MONTH(tbl_1[[#This Row],[Data]])</f>
        <v>10</v>
      </c>
      <c r="C133" s="1" t="s">
        <v>3</v>
      </c>
      <c r="D133" s="1" t="s">
        <v>4</v>
      </c>
      <c r="E133" s="1" t="s">
        <v>141</v>
      </c>
      <c r="F133" s="5">
        <v>338.42</v>
      </c>
      <c r="G133" s="1" t="s">
        <v>6</v>
      </c>
      <c r="H133" s="1" t="s">
        <v>18</v>
      </c>
    </row>
    <row r="134" spans="1:8" hidden="1" x14ac:dyDescent="0.25">
      <c r="A134" s="4">
        <v>45592</v>
      </c>
      <c r="B134" s="11">
        <f>MONTH(tbl_1[[#This Row],[Data]])</f>
        <v>10</v>
      </c>
      <c r="C134" s="1" t="s">
        <v>3</v>
      </c>
      <c r="D134" s="1" t="s">
        <v>42</v>
      </c>
      <c r="E134" s="1" t="s">
        <v>142</v>
      </c>
      <c r="F134" s="5">
        <v>198.45</v>
      </c>
      <c r="G134" s="1" t="s">
        <v>10</v>
      </c>
      <c r="H134" s="1" t="s">
        <v>371</v>
      </c>
    </row>
    <row r="135" spans="1:8" x14ac:dyDescent="0.25">
      <c r="A135" s="4">
        <v>45592</v>
      </c>
      <c r="B135" s="11">
        <f>MONTH(tbl_1[[#This Row],[Data]])</f>
        <v>10</v>
      </c>
      <c r="C135" s="1" t="s">
        <v>7</v>
      </c>
      <c r="D135" s="1" t="s">
        <v>32</v>
      </c>
      <c r="E135" s="1" t="s">
        <v>110</v>
      </c>
      <c r="F135" s="5">
        <v>1653.31</v>
      </c>
      <c r="G135" s="1" t="s">
        <v>6</v>
      </c>
      <c r="H135" s="1" t="s">
        <v>371</v>
      </c>
    </row>
    <row r="136" spans="1:8" x14ac:dyDescent="0.25">
      <c r="A136" s="4">
        <v>45592</v>
      </c>
      <c r="B136" s="11">
        <f>MONTH(tbl_1[[#This Row],[Data]])</f>
        <v>10</v>
      </c>
      <c r="C136" s="1" t="s">
        <v>7</v>
      </c>
      <c r="D136" s="1" t="s">
        <v>8</v>
      </c>
      <c r="E136" s="1" t="s">
        <v>72</v>
      </c>
      <c r="F136" s="5">
        <v>1367.46</v>
      </c>
      <c r="G136" s="1" t="s">
        <v>16</v>
      </c>
      <c r="H136" s="1" t="s">
        <v>18</v>
      </c>
    </row>
    <row r="137" spans="1:8" x14ac:dyDescent="0.25">
      <c r="A137" s="4">
        <v>45593</v>
      </c>
      <c r="B137" s="11">
        <f>MONTH(tbl_1[[#This Row],[Data]])</f>
        <v>10</v>
      </c>
      <c r="C137" s="1" t="s">
        <v>7</v>
      </c>
      <c r="D137" s="1" t="s">
        <v>19</v>
      </c>
      <c r="E137" s="1" t="s">
        <v>143</v>
      </c>
      <c r="F137" s="5">
        <v>586.08000000000004</v>
      </c>
      <c r="G137" s="1" t="s">
        <v>13</v>
      </c>
      <c r="H137" s="1" t="s">
        <v>371</v>
      </c>
    </row>
    <row r="138" spans="1:8" x14ac:dyDescent="0.25">
      <c r="A138" s="4">
        <v>45593</v>
      </c>
      <c r="B138" s="11">
        <f>MONTH(tbl_1[[#This Row],[Data]])</f>
        <v>10</v>
      </c>
      <c r="C138" s="1" t="s">
        <v>7</v>
      </c>
      <c r="D138" s="1" t="s">
        <v>8</v>
      </c>
      <c r="E138" s="1" t="s">
        <v>144</v>
      </c>
      <c r="F138" s="5">
        <v>203.85</v>
      </c>
      <c r="G138" s="1" t="s">
        <v>16</v>
      </c>
      <c r="H138" s="1" t="s">
        <v>371</v>
      </c>
    </row>
    <row r="139" spans="1:8" hidden="1" x14ac:dyDescent="0.25">
      <c r="A139" s="4">
        <v>45593</v>
      </c>
      <c r="B139" s="11">
        <f>MONTH(tbl_1[[#This Row],[Data]])</f>
        <v>10</v>
      </c>
      <c r="C139" s="1" t="s">
        <v>3</v>
      </c>
      <c r="D139" s="1" t="s">
        <v>52</v>
      </c>
      <c r="E139" s="1" t="s">
        <v>145</v>
      </c>
      <c r="F139" s="5">
        <v>367.55</v>
      </c>
      <c r="G139" s="1" t="s">
        <v>6</v>
      </c>
      <c r="H139" s="1" t="s">
        <v>371</v>
      </c>
    </row>
    <row r="140" spans="1:8" x14ac:dyDescent="0.25">
      <c r="A140" s="4">
        <v>45593</v>
      </c>
      <c r="B140" s="11">
        <f>MONTH(tbl_1[[#This Row],[Data]])</f>
        <v>10</v>
      </c>
      <c r="C140" s="1" t="s">
        <v>7</v>
      </c>
      <c r="D140" s="1" t="s">
        <v>32</v>
      </c>
      <c r="E140" s="1" t="s">
        <v>146</v>
      </c>
      <c r="F140" s="5">
        <v>3552.46</v>
      </c>
      <c r="G140" s="1" t="s">
        <v>10</v>
      </c>
      <c r="H140" s="1" t="s">
        <v>371</v>
      </c>
    </row>
    <row r="141" spans="1:8" x14ac:dyDescent="0.25">
      <c r="A141" s="4">
        <v>45593</v>
      </c>
      <c r="B141" s="11">
        <f>MONTH(tbl_1[[#This Row],[Data]])</f>
        <v>10</v>
      </c>
      <c r="C141" s="1" t="s">
        <v>7</v>
      </c>
      <c r="D141" s="1" t="s">
        <v>8</v>
      </c>
      <c r="E141" s="1" t="s">
        <v>147</v>
      </c>
      <c r="F141" s="5">
        <v>1677.93</v>
      </c>
      <c r="G141" s="1" t="s">
        <v>6</v>
      </c>
      <c r="H141" s="1" t="s">
        <v>371</v>
      </c>
    </row>
    <row r="142" spans="1:8" hidden="1" x14ac:dyDescent="0.25">
      <c r="A142" s="4">
        <v>45594</v>
      </c>
      <c r="B142" s="11">
        <f>MONTH(tbl_1[[#This Row],[Data]])</f>
        <v>10</v>
      </c>
      <c r="C142" s="1" t="s">
        <v>3</v>
      </c>
      <c r="D142" s="1" t="s">
        <v>42</v>
      </c>
      <c r="E142" s="1" t="s">
        <v>148</v>
      </c>
      <c r="F142" s="5">
        <v>496.83</v>
      </c>
      <c r="G142" s="1" t="s">
        <v>16</v>
      </c>
      <c r="H142" s="1" t="s">
        <v>18</v>
      </c>
    </row>
    <row r="143" spans="1:8" hidden="1" x14ac:dyDescent="0.25">
      <c r="A143" s="4">
        <v>45594</v>
      </c>
      <c r="B143" s="11">
        <f>MONTH(tbl_1[[#This Row],[Data]])</f>
        <v>10</v>
      </c>
      <c r="C143" s="1" t="s">
        <v>3</v>
      </c>
      <c r="D143" s="1" t="s">
        <v>11</v>
      </c>
      <c r="E143" s="1" t="s">
        <v>149</v>
      </c>
      <c r="F143" s="5">
        <v>994.21</v>
      </c>
      <c r="G143" s="1" t="s">
        <v>6</v>
      </c>
      <c r="H143" s="1" t="s">
        <v>371</v>
      </c>
    </row>
    <row r="144" spans="1:8" hidden="1" x14ac:dyDescent="0.25">
      <c r="A144" s="4">
        <v>45594</v>
      </c>
      <c r="B144" s="11">
        <f>MONTH(tbl_1[[#This Row],[Data]])</f>
        <v>10</v>
      </c>
      <c r="C144" s="1" t="s">
        <v>3</v>
      </c>
      <c r="D144" s="1" t="s">
        <v>45</v>
      </c>
      <c r="E144" s="1" t="s">
        <v>108</v>
      </c>
      <c r="F144" s="5">
        <v>246.26</v>
      </c>
      <c r="G144" s="1" t="s">
        <v>10</v>
      </c>
      <c r="H144" s="1" t="s">
        <v>18</v>
      </c>
    </row>
    <row r="145" spans="1:8" x14ac:dyDescent="0.25">
      <c r="A145" s="4">
        <v>45594</v>
      </c>
      <c r="B145" s="11">
        <f>MONTH(tbl_1[[#This Row],[Data]])</f>
        <v>10</v>
      </c>
      <c r="C145" s="1" t="s">
        <v>7</v>
      </c>
      <c r="D145" s="1" t="s">
        <v>32</v>
      </c>
      <c r="E145" s="1" t="s">
        <v>150</v>
      </c>
      <c r="F145" s="5">
        <v>967.98</v>
      </c>
      <c r="G145" s="1" t="s">
        <v>13</v>
      </c>
      <c r="H145" s="1" t="s">
        <v>371</v>
      </c>
    </row>
    <row r="146" spans="1:8" hidden="1" x14ac:dyDescent="0.25">
      <c r="A146" s="4">
        <v>45594</v>
      </c>
      <c r="B146" s="11">
        <f>MONTH(tbl_1[[#This Row],[Data]])</f>
        <v>10</v>
      </c>
      <c r="C146" s="1" t="s">
        <v>3</v>
      </c>
      <c r="D146" s="1" t="s">
        <v>4</v>
      </c>
      <c r="E146" s="1" t="s">
        <v>151</v>
      </c>
      <c r="F146" s="5">
        <v>676.66</v>
      </c>
      <c r="G146" s="1" t="s">
        <v>10</v>
      </c>
      <c r="H146" s="1" t="s">
        <v>371</v>
      </c>
    </row>
    <row r="147" spans="1:8" hidden="1" x14ac:dyDescent="0.25">
      <c r="A147" s="4">
        <v>45595</v>
      </c>
      <c r="B147" s="11">
        <f>MONTH(tbl_1[[#This Row],[Data]])</f>
        <v>10</v>
      </c>
      <c r="C147" s="1" t="s">
        <v>3</v>
      </c>
      <c r="D147" s="1" t="s">
        <v>52</v>
      </c>
      <c r="E147" s="1" t="s">
        <v>152</v>
      </c>
      <c r="F147" s="5">
        <v>635.66</v>
      </c>
      <c r="G147" s="1" t="s">
        <v>10</v>
      </c>
      <c r="H147" s="1" t="s">
        <v>18</v>
      </c>
    </row>
    <row r="148" spans="1:8" x14ac:dyDescent="0.25">
      <c r="A148" s="4">
        <v>45595</v>
      </c>
      <c r="B148" s="11">
        <f>MONTH(tbl_1[[#This Row],[Data]])</f>
        <v>10</v>
      </c>
      <c r="C148" s="1" t="s">
        <v>7</v>
      </c>
      <c r="D148" s="1" t="s">
        <v>8</v>
      </c>
      <c r="E148" s="1" t="s">
        <v>153</v>
      </c>
      <c r="F148" s="5">
        <v>3637.93</v>
      </c>
      <c r="G148" s="1" t="s">
        <v>13</v>
      </c>
      <c r="H148" s="1" t="s">
        <v>18</v>
      </c>
    </row>
    <row r="149" spans="1:8" x14ac:dyDescent="0.25">
      <c r="A149" s="4">
        <v>45595</v>
      </c>
      <c r="B149" s="11">
        <f>MONTH(tbl_1[[#This Row],[Data]])</f>
        <v>10</v>
      </c>
      <c r="C149" s="1" t="s">
        <v>7</v>
      </c>
      <c r="D149" s="1" t="s">
        <v>19</v>
      </c>
      <c r="E149" s="1" t="s">
        <v>154</v>
      </c>
      <c r="F149" s="5">
        <v>4209.6000000000004</v>
      </c>
      <c r="G149" s="1" t="s">
        <v>13</v>
      </c>
      <c r="H149" s="1" t="s">
        <v>371</v>
      </c>
    </row>
    <row r="150" spans="1:8" x14ac:dyDescent="0.25">
      <c r="A150" s="4">
        <v>45595</v>
      </c>
      <c r="B150" s="11">
        <f>MONTH(tbl_1[[#This Row],[Data]])</f>
        <v>10</v>
      </c>
      <c r="C150" s="1" t="s">
        <v>7</v>
      </c>
      <c r="D150" s="1" t="s">
        <v>19</v>
      </c>
      <c r="E150" s="1" t="s">
        <v>155</v>
      </c>
      <c r="F150" s="5">
        <v>4644.08</v>
      </c>
      <c r="G150" s="1" t="s">
        <v>10</v>
      </c>
      <c r="H150" s="1" t="s">
        <v>18</v>
      </c>
    </row>
    <row r="151" spans="1:8" hidden="1" x14ac:dyDescent="0.25">
      <c r="A151" s="4">
        <v>45595</v>
      </c>
      <c r="B151" s="11">
        <f>MONTH(tbl_1[[#This Row],[Data]])</f>
        <v>10</v>
      </c>
      <c r="C151" s="1" t="s">
        <v>3</v>
      </c>
      <c r="D151" s="1" t="s">
        <v>4</v>
      </c>
      <c r="E151" s="1" t="s">
        <v>156</v>
      </c>
      <c r="F151" s="5">
        <v>167.82</v>
      </c>
      <c r="G151" s="1" t="s">
        <v>6</v>
      </c>
      <c r="H151" s="1" t="s">
        <v>371</v>
      </c>
    </row>
    <row r="152" spans="1:8" x14ac:dyDescent="0.25">
      <c r="A152" s="4">
        <v>45596</v>
      </c>
      <c r="B152" s="11">
        <f>MONTH(tbl_1[[#This Row],[Data]])</f>
        <v>10</v>
      </c>
      <c r="C152" s="1" t="s">
        <v>7</v>
      </c>
      <c r="D152" s="1" t="s">
        <v>32</v>
      </c>
      <c r="E152" s="1" t="s">
        <v>102</v>
      </c>
      <c r="F152" s="5">
        <v>3406.45</v>
      </c>
      <c r="G152" s="1" t="s">
        <v>13</v>
      </c>
      <c r="H152" s="1" t="s">
        <v>18</v>
      </c>
    </row>
    <row r="153" spans="1:8" hidden="1" x14ac:dyDescent="0.25">
      <c r="A153" s="4">
        <v>45596</v>
      </c>
      <c r="B153" s="11">
        <f>MONTH(tbl_1[[#This Row],[Data]])</f>
        <v>10</v>
      </c>
      <c r="C153" s="1" t="s">
        <v>3</v>
      </c>
      <c r="D153" s="1" t="s">
        <v>52</v>
      </c>
      <c r="E153" s="1" t="s">
        <v>157</v>
      </c>
      <c r="F153" s="5">
        <v>132.96</v>
      </c>
      <c r="G153" s="1" t="s">
        <v>16</v>
      </c>
      <c r="H153" s="1" t="s">
        <v>18</v>
      </c>
    </row>
    <row r="154" spans="1:8" x14ac:dyDescent="0.25">
      <c r="A154" s="4">
        <v>45596</v>
      </c>
      <c r="B154" s="11">
        <f>MONTH(tbl_1[[#This Row],[Data]])</f>
        <v>10</v>
      </c>
      <c r="C154" s="1" t="s">
        <v>7</v>
      </c>
      <c r="D154" s="1" t="s">
        <v>19</v>
      </c>
      <c r="E154" s="1" t="s">
        <v>158</v>
      </c>
      <c r="F154" s="5">
        <v>2730.21</v>
      </c>
      <c r="G154" s="1" t="s">
        <v>10</v>
      </c>
      <c r="H154" s="1" t="s">
        <v>371</v>
      </c>
    </row>
    <row r="155" spans="1:8" hidden="1" x14ac:dyDescent="0.25">
      <c r="A155" s="4">
        <v>45596</v>
      </c>
      <c r="B155" s="11">
        <f>MONTH(tbl_1[[#This Row],[Data]])</f>
        <v>10</v>
      </c>
      <c r="C155" s="1" t="s">
        <v>3</v>
      </c>
      <c r="D155" s="1" t="s">
        <v>4</v>
      </c>
      <c r="E155" s="1" t="s">
        <v>140</v>
      </c>
      <c r="F155" s="5">
        <v>357.42</v>
      </c>
      <c r="G155" s="1" t="s">
        <v>10</v>
      </c>
      <c r="H155" s="1" t="s">
        <v>371</v>
      </c>
    </row>
    <row r="156" spans="1:8" hidden="1" x14ac:dyDescent="0.25">
      <c r="A156" s="4">
        <v>45596</v>
      </c>
      <c r="B156" s="11">
        <f>MONTH(tbl_1[[#This Row],[Data]])</f>
        <v>10</v>
      </c>
      <c r="C156" s="1" t="s">
        <v>3</v>
      </c>
      <c r="D156" s="1" t="s">
        <v>45</v>
      </c>
      <c r="E156" s="1" t="s">
        <v>159</v>
      </c>
      <c r="F156" s="5">
        <v>681.84</v>
      </c>
      <c r="G156" s="1" t="s">
        <v>16</v>
      </c>
      <c r="H156" s="1" t="s">
        <v>371</v>
      </c>
    </row>
    <row r="157" spans="1:8" x14ac:dyDescent="0.25">
      <c r="A157" s="4">
        <v>45597</v>
      </c>
      <c r="B157" s="11">
        <f>MONTH(tbl_1[[#This Row],[Data]])</f>
        <v>11</v>
      </c>
      <c r="C157" s="1" t="s">
        <v>7</v>
      </c>
      <c r="D157" s="1" t="s">
        <v>8</v>
      </c>
      <c r="E157" s="1" t="s">
        <v>129</v>
      </c>
      <c r="F157" s="5">
        <v>4766.93</v>
      </c>
      <c r="G157" s="1" t="s">
        <v>10</v>
      </c>
      <c r="H157" s="1" t="s">
        <v>18</v>
      </c>
    </row>
    <row r="158" spans="1:8" hidden="1" x14ac:dyDescent="0.25">
      <c r="A158" s="4">
        <v>45597</v>
      </c>
      <c r="B158" s="11">
        <f>MONTH(tbl_1[[#This Row],[Data]])</f>
        <v>11</v>
      </c>
      <c r="C158" s="1" t="s">
        <v>3</v>
      </c>
      <c r="D158" s="1" t="s">
        <v>11</v>
      </c>
      <c r="E158" s="1" t="s">
        <v>160</v>
      </c>
      <c r="F158" s="5">
        <v>441.68</v>
      </c>
      <c r="G158" s="1" t="s">
        <v>16</v>
      </c>
      <c r="H158" s="1" t="s">
        <v>371</v>
      </c>
    </row>
    <row r="159" spans="1:8" x14ac:dyDescent="0.25">
      <c r="A159" s="4">
        <v>45597</v>
      </c>
      <c r="B159" s="11">
        <f>MONTH(tbl_1[[#This Row],[Data]])</f>
        <v>11</v>
      </c>
      <c r="C159" s="1" t="s">
        <v>7</v>
      </c>
      <c r="D159" s="1" t="s">
        <v>32</v>
      </c>
      <c r="E159" s="1" t="s">
        <v>161</v>
      </c>
      <c r="F159" s="5">
        <v>4311.49</v>
      </c>
      <c r="G159" s="1" t="s">
        <v>10</v>
      </c>
      <c r="H159" s="1" t="s">
        <v>18</v>
      </c>
    </row>
    <row r="160" spans="1:8" hidden="1" x14ac:dyDescent="0.25">
      <c r="A160" s="4">
        <v>45597</v>
      </c>
      <c r="B160" s="11">
        <f>MONTH(tbl_1[[#This Row],[Data]])</f>
        <v>11</v>
      </c>
      <c r="C160" s="1" t="s">
        <v>3</v>
      </c>
      <c r="D160" s="1" t="s">
        <v>45</v>
      </c>
      <c r="E160" s="1" t="s">
        <v>162</v>
      </c>
      <c r="F160" s="5">
        <v>510.67</v>
      </c>
      <c r="G160" s="1" t="s">
        <v>10</v>
      </c>
      <c r="H160" s="1" t="s">
        <v>18</v>
      </c>
    </row>
    <row r="161" spans="1:8" x14ac:dyDescent="0.25">
      <c r="A161" s="4">
        <v>45597</v>
      </c>
      <c r="B161" s="11">
        <f>MONTH(tbl_1[[#This Row],[Data]])</f>
        <v>11</v>
      </c>
      <c r="C161" s="1" t="s">
        <v>7</v>
      </c>
      <c r="D161" s="1" t="s">
        <v>19</v>
      </c>
      <c r="E161" s="1" t="s">
        <v>163</v>
      </c>
      <c r="F161" s="5">
        <v>3829.3</v>
      </c>
      <c r="G161" s="1" t="s">
        <v>10</v>
      </c>
      <c r="H161" s="1" t="s">
        <v>371</v>
      </c>
    </row>
    <row r="162" spans="1:8" x14ac:dyDescent="0.25">
      <c r="A162" s="4">
        <v>45598</v>
      </c>
      <c r="B162" s="11">
        <f>MONTH(tbl_1[[#This Row],[Data]])</f>
        <v>11</v>
      </c>
      <c r="C162" s="1" t="s">
        <v>7</v>
      </c>
      <c r="D162" s="1" t="s">
        <v>19</v>
      </c>
      <c r="E162" s="1" t="s">
        <v>121</v>
      </c>
      <c r="F162" s="5">
        <v>559.19000000000005</v>
      </c>
      <c r="G162" s="1" t="s">
        <v>16</v>
      </c>
      <c r="H162" s="1" t="s">
        <v>371</v>
      </c>
    </row>
    <row r="163" spans="1:8" x14ac:dyDescent="0.25">
      <c r="A163" s="4">
        <v>45598</v>
      </c>
      <c r="B163" s="11">
        <f>MONTH(tbl_1[[#This Row],[Data]])</f>
        <v>11</v>
      </c>
      <c r="C163" s="1" t="s">
        <v>7</v>
      </c>
      <c r="D163" s="1" t="s">
        <v>19</v>
      </c>
      <c r="E163" s="1" t="s">
        <v>164</v>
      </c>
      <c r="F163" s="5">
        <v>2992.44</v>
      </c>
      <c r="G163" s="1" t="s">
        <v>16</v>
      </c>
      <c r="H163" s="1" t="s">
        <v>371</v>
      </c>
    </row>
    <row r="164" spans="1:8" x14ac:dyDescent="0.25">
      <c r="A164" s="4">
        <v>45598</v>
      </c>
      <c r="B164" s="11">
        <f>MONTH(tbl_1[[#This Row],[Data]])</f>
        <v>11</v>
      </c>
      <c r="C164" s="1" t="s">
        <v>7</v>
      </c>
      <c r="D164" s="1" t="s">
        <v>32</v>
      </c>
      <c r="E164" s="1" t="s">
        <v>165</v>
      </c>
      <c r="F164" s="5">
        <v>4036.44</v>
      </c>
      <c r="G164" s="1" t="s">
        <v>13</v>
      </c>
      <c r="H164" s="1" t="s">
        <v>371</v>
      </c>
    </row>
    <row r="165" spans="1:8" hidden="1" x14ac:dyDescent="0.25">
      <c r="A165" s="4">
        <v>45598</v>
      </c>
      <c r="B165" s="11">
        <f>MONTH(tbl_1[[#This Row],[Data]])</f>
        <v>11</v>
      </c>
      <c r="C165" s="1" t="s">
        <v>3</v>
      </c>
      <c r="D165" s="1" t="s">
        <v>52</v>
      </c>
      <c r="E165" s="1" t="s">
        <v>166</v>
      </c>
      <c r="F165" s="5">
        <v>631.66999999999996</v>
      </c>
      <c r="G165" s="1" t="s">
        <v>13</v>
      </c>
      <c r="H165" s="1" t="s">
        <v>371</v>
      </c>
    </row>
    <row r="166" spans="1:8" hidden="1" x14ac:dyDescent="0.25">
      <c r="A166" s="4">
        <v>45598</v>
      </c>
      <c r="B166" s="11">
        <f>MONTH(tbl_1[[#This Row],[Data]])</f>
        <v>11</v>
      </c>
      <c r="C166" s="1" t="s">
        <v>3</v>
      </c>
      <c r="D166" s="1" t="s">
        <v>42</v>
      </c>
      <c r="E166" s="1" t="s">
        <v>167</v>
      </c>
      <c r="F166" s="5">
        <v>810.17</v>
      </c>
      <c r="G166" s="1" t="s">
        <v>16</v>
      </c>
      <c r="H166" s="1" t="s">
        <v>371</v>
      </c>
    </row>
    <row r="167" spans="1:8" hidden="1" x14ac:dyDescent="0.25">
      <c r="A167" s="4">
        <v>45599</v>
      </c>
      <c r="B167" s="11">
        <f>MONTH(tbl_1[[#This Row],[Data]])</f>
        <v>11</v>
      </c>
      <c r="C167" s="1" t="s">
        <v>3</v>
      </c>
      <c r="D167" s="1" t="s">
        <v>11</v>
      </c>
      <c r="E167" s="1" t="s">
        <v>168</v>
      </c>
      <c r="F167" s="5">
        <v>262.02</v>
      </c>
      <c r="G167" s="1" t="s">
        <v>10</v>
      </c>
      <c r="H167" s="1" t="s">
        <v>18</v>
      </c>
    </row>
    <row r="168" spans="1:8" x14ac:dyDescent="0.25">
      <c r="A168" s="4">
        <v>45599</v>
      </c>
      <c r="B168" s="11">
        <f>MONTH(tbl_1[[#This Row],[Data]])</f>
        <v>11</v>
      </c>
      <c r="C168" s="1" t="s">
        <v>7</v>
      </c>
      <c r="D168" s="1" t="s">
        <v>8</v>
      </c>
      <c r="E168" s="1" t="s">
        <v>25</v>
      </c>
      <c r="F168" s="5">
        <v>4517.07</v>
      </c>
      <c r="G168" s="1" t="s">
        <v>6</v>
      </c>
      <c r="H168" s="1" t="s">
        <v>18</v>
      </c>
    </row>
    <row r="169" spans="1:8" hidden="1" x14ac:dyDescent="0.25">
      <c r="A169" s="4">
        <v>45599</v>
      </c>
      <c r="B169" s="11">
        <f>MONTH(tbl_1[[#This Row],[Data]])</f>
        <v>11</v>
      </c>
      <c r="C169" s="1" t="s">
        <v>3</v>
      </c>
      <c r="D169" s="1" t="s">
        <v>52</v>
      </c>
      <c r="E169" s="1" t="s">
        <v>169</v>
      </c>
      <c r="F169" s="5">
        <v>250.99</v>
      </c>
      <c r="G169" s="1" t="s">
        <v>16</v>
      </c>
      <c r="H169" s="1" t="s">
        <v>18</v>
      </c>
    </row>
    <row r="170" spans="1:8" x14ac:dyDescent="0.25">
      <c r="A170" s="4">
        <v>45599</v>
      </c>
      <c r="B170" s="11">
        <f>MONTH(tbl_1[[#This Row],[Data]])</f>
        <v>11</v>
      </c>
      <c r="C170" s="1" t="s">
        <v>7</v>
      </c>
      <c r="D170" s="1" t="s">
        <v>8</v>
      </c>
      <c r="E170" s="1" t="s">
        <v>170</v>
      </c>
      <c r="F170" s="5">
        <v>2479.0500000000002</v>
      </c>
      <c r="G170" s="1" t="s">
        <v>10</v>
      </c>
      <c r="H170" s="1" t="s">
        <v>18</v>
      </c>
    </row>
    <row r="171" spans="1:8" x14ac:dyDescent="0.25">
      <c r="A171" s="4">
        <v>45599</v>
      </c>
      <c r="B171" s="11">
        <f>MONTH(tbl_1[[#This Row],[Data]])</f>
        <v>11</v>
      </c>
      <c r="C171" s="1" t="s">
        <v>7</v>
      </c>
      <c r="D171" s="1" t="s">
        <v>32</v>
      </c>
      <c r="E171" s="1" t="s">
        <v>171</v>
      </c>
      <c r="F171" s="5">
        <v>1361.75</v>
      </c>
      <c r="G171" s="1" t="s">
        <v>10</v>
      </c>
      <c r="H171" s="1" t="s">
        <v>371</v>
      </c>
    </row>
    <row r="172" spans="1:8" x14ac:dyDescent="0.25">
      <c r="A172" s="4">
        <v>45600</v>
      </c>
      <c r="B172" s="11">
        <f>MONTH(tbl_1[[#This Row],[Data]])</f>
        <v>11</v>
      </c>
      <c r="C172" s="1" t="s">
        <v>7</v>
      </c>
      <c r="D172" s="1" t="s">
        <v>32</v>
      </c>
      <c r="E172" s="1" t="s">
        <v>172</v>
      </c>
      <c r="F172" s="5">
        <v>3351.54</v>
      </c>
      <c r="G172" s="1" t="s">
        <v>13</v>
      </c>
      <c r="H172" s="1" t="s">
        <v>18</v>
      </c>
    </row>
    <row r="173" spans="1:8" hidden="1" x14ac:dyDescent="0.25">
      <c r="A173" s="4">
        <v>45600</v>
      </c>
      <c r="B173" s="11">
        <f>MONTH(tbl_1[[#This Row],[Data]])</f>
        <v>11</v>
      </c>
      <c r="C173" s="1" t="s">
        <v>3</v>
      </c>
      <c r="D173" s="1" t="s">
        <v>52</v>
      </c>
      <c r="E173" s="1" t="s">
        <v>173</v>
      </c>
      <c r="F173" s="5">
        <v>344.14</v>
      </c>
      <c r="G173" s="1" t="s">
        <v>10</v>
      </c>
      <c r="H173" s="1" t="s">
        <v>18</v>
      </c>
    </row>
    <row r="174" spans="1:8" x14ac:dyDescent="0.25">
      <c r="A174" s="4">
        <v>45600</v>
      </c>
      <c r="B174" s="11">
        <f>MONTH(tbl_1[[#This Row],[Data]])</f>
        <v>11</v>
      </c>
      <c r="C174" s="1" t="s">
        <v>7</v>
      </c>
      <c r="D174" s="1" t="s">
        <v>19</v>
      </c>
      <c r="E174" s="1" t="s">
        <v>56</v>
      </c>
      <c r="F174" s="5">
        <v>1744.68</v>
      </c>
      <c r="G174" s="1" t="s">
        <v>6</v>
      </c>
      <c r="H174" s="1" t="s">
        <v>371</v>
      </c>
    </row>
    <row r="175" spans="1:8" x14ac:dyDescent="0.25">
      <c r="A175" s="4">
        <v>45600</v>
      </c>
      <c r="B175" s="11">
        <f>MONTH(tbl_1[[#This Row],[Data]])</f>
        <v>11</v>
      </c>
      <c r="C175" s="1" t="s">
        <v>7</v>
      </c>
      <c r="D175" s="1" t="s">
        <v>19</v>
      </c>
      <c r="E175" s="1" t="s">
        <v>174</v>
      </c>
      <c r="F175" s="5">
        <v>3408.57</v>
      </c>
      <c r="G175" s="1" t="s">
        <v>16</v>
      </c>
      <c r="H175" s="1" t="s">
        <v>371</v>
      </c>
    </row>
    <row r="176" spans="1:8" x14ac:dyDescent="0.25">
      <c r="A176" s="4">
        <v>45600</v>
      </c>
      <c r="B176" s="11">
        <f>MONTH(tbl_1[[#This Row],[Data]])</f>
        <v>11</v>
      </c>
      <c r="C176" s="1" t="s">
        <v>7</v>
      </c>
      <c r="D176" s="1" t="s">
        <v>8</v>
      </c>
      <c r="E176" s="1" t="s">
        <v>175</v>
      </c>
      <c r="F176" s="5">
        <v>1319.72</v>
      </c>
      <c r="G176" s="1" t="s">
        <v>6</v>
      </c>
      <c r="H176" s="1" t="s">
        <v>18</v>
      </c>
    </row>
    <row r="177" spans="1:8" hidden="1" x14ac:dyDescent="0.25">
      <c r="A177" s="4">
        <v>45601</v>
      </c>
      <c r="B177" s="11">
        <f>MONTH(tbl_1[[#This Row],[Data]])</f>
        <v>11</v>
      </c>
      <c r="C177" s="1" t="s">
        <v>3</v>
      </c>
      <c r="D177" s="1" t="s">
        <v>42</v>
      </c>
      <c r="E177" s="1" t="s">
        <v>176</v>
      </c>
      <c r="F177" s="5">
        <v>351.72</v>
      </c>
      <c r="G177" s="1" t="s">
        <v>10</v>
      </c>
      <c r="H177" s="1" t="s">
        <v>18</v>
      </c>
    </row>
    <row r="178" spans="1:8" hidden="1" x14ac:dyDescent="0.25">
      <c r="A178" s="4">
        <v>45601</v>
      </c>
      <c r="B178" s="11">
        <f>MONTH(tbl_1[[#This Row],[Data]])</f>
        <v>11</v>
      </c>
      <c r="C178" s="1" t="s">
        <v>3</v>
      </c>
      <c r="D178" s="1" t="s">
        <v>11</v>
      </c>
      <c r="E178" s="1" t="s">
        <v>177</v>
      </c>
      <c r="F178" s="5">
        <v>927.39</v>
      </c>
      <c r="G178" s="1" t="s">
        <v>10</v>
      </c>
      <c r="H178" s="1" t="s">
        <v>371</v>
      </c>
    </row>
    <row r="179" spans="1:8" x14ac:dyDescent="0.25">
      <c r="A179" s="4">
        <v>45601</v>
      </c>
      <c r="B179" s="11">
        <f>MONTH(tbl_1[[#This Row],[Data]])</f>
        <v>11</v>
      </c>
      <c r="C179" s="1" t="s">
        <v>7</v>
      </c>
      <c r="D179" s="1" t="s">
        <v>32</v>
      </c>
      <c r="E179" s="1" t="s">
        <v>86</v>
      </c>
      <c r="F179" s="5">
        <v>1637.65</v>
      </c>
      <c r="G179" s="1" t="s">
        <v>16</v>
      </c>
      <c r="H179" s="1" t="s">
        <v>371</v>
      </c>
    </row>
    <row r="180" spans="1:8" hidden="1" x14ac:dyDescent="0.25">
      <c r="A180" s="4">
        <v>45601</v>
      </c>
      <c r="B180" s="11">
        <f>MONTH(tbl_1[[#This Row],[Data]])</f>
        <v>11</v>
      </c>
      <c r="C180" s="1" t="s">
        <v>3</v>
      </c>
      <c r="D180" s="1" t="s">
        <v>42</v>
      </c>
      <c r="E180" s="1" t="s">
        <v>131</v>
      </c>
      <c r="F180" s="5">
        <v>555.77</v>
      </c>
      <c r="G180" s="1" t="s">
        <v>6</v>
      </c>
      <c r="H180" s="1" t="s">
        <v>18</v>
      </c>
    </row>
    <row r="181" spans="1:8" hidden="1" x14ac:dyDescent="0.25">
      <c r="A181" s="4">
        <v>45601</v>
      </c>
      <c r="B181" s="11">
        <f>MONTH(tbl_1[[#This Row],[Data]])</f>
        <v>11</v>
      </c>
      <c r="C181" s="1" t="s">
        <v>3</v>
      </c>
      <c r="D181" s="1" t="s">
        <v>4</v>
      </c>
      <c r="E181" s="1" t="s">
        <v>141</v>
      </c>
      <c r="F181" s="5">
        <v>207.66</v>
      </c>
      <c r="G181" s="1" t="s">
        <v>10</v>
      </c>
      <c r="H181" s="1" t="s">
        <v>371</v>
      </c>
    </row>
    <row r="182" spans="1:8" x14ac:dyDescent="0.25">
      <c r="A182" s="4">
        <v>45602</v>
      </c>
      <c r="B182" s="11">
        <f>MONTH(tbl_1[[#This Row],[Data]])</f>
        <v>11</v>
      </c>
      <c r="C182" s="1" t="s">
        <v>7</v>
      </c>
      <c r="D182" s="1" t="s">
        <v>19</v>
      </c>
      <c r="E182" s="1" t="s">
        <v>178</v>
      </c>
      <c r="F182" s="5">
        <v>1541.41</v>
      </c>
      <c r="G182" s="1" t="s">
        <v>6</v>
      </c>
      <c r="H182" s="1" t="s">
        <v>18</v>
      </c>
    </row>
    <row r="183" spans="1:8" x14ac:dyDescent="0.25">
      <c r="A183" s="4">
        <v>45602</v>
      </c>
      <c r="B183" s="11">
        <f>MONTH(tbl_1[[#This Row],[Data]])</f>
        <v>11</v>
      </c>
      <c r="C183" s="1" t="s">
        <v>7</v>
      </c>
      <c r="D183" s="1" t="s">
        <v>8</v>
      </c>
      <c r="E183" s="1" t="s">
        <v>96</v>
      </c>
      <c r="F183" s="5">
        <v>2166.0100000000002</v>
      </c>
      <c r="G183" s="1" t="s">
        <v>16</v>
      </c>
      <c r="H183" s="1" t="s">
        <v>18</v>
      </c>
    </row>
    <row r="184" spans="1:8" x14ac:dyDescent="0.25">
      <c r="A184" s="4">
        <v>45602</v>
      </c>
      <c r="B184" s="11">
        <f>MONTH(tbl_1[[#This Row],[Data]])</f>
        <v>11</v>
      </c>
      <c r="C184" s="1" t="s">
        <v>7</v>
      </c>
      <c r="D184" s="1" t="s">
        <v>19</v>
      </c>
      <c r="E184" s="1" t="s">
        <v>179</v>
      </c>
      <c r="F184" s="5">
        <v>3726.48</v>
      </c>
      <c r="G184" s="1" t="s">
        <v>6</v>
      </c>
      <c r="H184" s="1" t="s">
        <v>18</v>
      </c>
    </row>
    <row r="185" spans="1:8" x14ac:dyDescent="0.25">
      <c r="A185" s="4">
        <v>45602</v>
      </c>
      <c r="B185" s="11">
        <f>MONTH(tbl_1[[#This Row],[Data]])</f>
        <v>11</v>
      </c>
      <c r="C185" s="1" t="s">
        <v>7</v>
      </c>
      <c r="D185" s="1" t="s">
        <v>8</v>
      </c>
      <c r="E185" s="1" t="s">
        <v>180</v>
      </c>
      <c r="F185" s="5">
        <v>4900.22</v>
      </c>
      <c r="G185" s="1" t="s">
        <v>6</v>
      </c>
      <c r="H185" s="1" t="s">
        <v>18</v>
      </c>
    </row>
    <row r="186" spans="1:8" hidden="1" x14ac:dyDescent="0.25">
      <c r="A186" s="4">
        <v>45602</v>
      </c>
      <c r="B186" s="11">
        <f>MONTH(tbl_1[[#This Row],[Data]])</f>
        <v>11</v>
      </c>
      <c r="C186" s="1" t="s">
        <v>3</v>
      </c>
      <c r="D186" s="1" t="s">
        <v>45</v>
      </c>
      <c r="E186" s="1" t="s">
        <v>181</v>
      </c>
      <c r="F186" s="5">
        <v>134.52000000000001</v>
      </c>
      <c r="G186" s="1" t="s">
        <v>10</v>
      </c>
      <c r="H186" s="1" t="s">
        <v>371</v>
      </c>
    </row>
    <row r="187" spans="1:8" x14ac:dyDescent="0.25">
      <c r="A187" s="4">
        <v>45603</v>
      </c>
      <c r="B187" s="11">
        <f>MONTH(tbl_1[[#This Row],[Data]])</f>
        <v>11</v>
      </c>
      <c r="C187" s="1" t="s">
        <v>7</v>
      </c>
      <c r="D187" s="1" t="s">
        <v>19</v>
      </c>
      <c r="E187" s="1" t="s">
        <v>133</v>
      </c>
      <c r="F187" s="5">
        <v>3509.23</v>
      </c>
      <c r="G187" s="1" t="s">
        <v>6</v>
      </c>
      <c r="H187" s="1" t="s">
        <v>371</v>
      </c>
    </row>
    <row r="188" spans="1:8" hidden="1" x14ac:dyDescent="0.25">
      <c r="A188" s="4">
        <v>45603</v>
      </c>
      <c r="B188" s="11">
        <f>MONTH(tbl_1[[#This Row],[Data]])</f>
        <v>11</v>
      </c>
      <c r="C188" s="1" t="s">
        <v>3</v>
      </c>
      <c r="D188" s="1" t="s">
        <v>45</v>
      </c>
      <c r="E188" s="1" t="s">
        <v>182</v>
      </c>
      <c r="F188" s="5">
        <v>856.01</v>
      </c>
      <c r="G188" s="1" t="s">
        <v>6</v>
      </c>
      <c r="H188" s="1" t="s">
        <v>371</v>
      </c>
    </row>
    <row r="189" spans="1:8" x14ac:dyDescent="0.25">
      <c r="A189" s="4">
        <v>45603</v>
      </c>
      <c r="B189" s="11">
        <f>MONTH(tbl_1[[#This Row],[Data]])</f>
        <v>11</v>
      </c>
      <c r="C189" s="1" t="s">
        <v>7</v>
      </c>
      <c r="D189" s="1" t="s">
        <v>19</v>
      </c>
      <c r="E189" s="1" t="s">
        <v>183</v>
      </c>
      <c r="F189" s="5">
        <v>4537.32</v>
      </c>
      <c r="G189" s="1" t="s">
        <v>10</v>
      </c>
      <c r="H189" s="1" t="s">
        <v>18</v>
      </c>
    </row>
    <row r="190" spans="1:8" x14ac:dyDescent="0.25">
      <c r="A190" s="4">
        <v>45603</v>
      </c>
      <c r="B190" s="11">
        <f>MONTH(tbl_1[[#This Row],[Data]])</f>
        <v>11</v>
      </c>
      <c r="C190" s="1" t="s">
        <v>7</v>
      </c>
      <c r="D190" s="1" t="s">
        <v>19</v>
      </c>
      <c r="E190" s="1" t="s">
        <v>184</v>
      </c>
      <c r="F190" s="5">
        <v>4896.55</v>
      </c>
      <c r="G190" s="1" t="s">
        <v>13</v>
      </c>
      <c r="H190" s="1" t="s">
        <v>18</v>
      </c>
    </row>
    <row r="191" spans="1:8" hidden="1" x14ac:dyDescent="0.25">
      <c r="A191" s="4">
        <v>45603</v>
      </c>
      <c r="B191" s="11">
        <f>MONTH(tbl_1[[#This Row],[Data]])</f>
        <v>11</v>
      </c>
      <c r="C191" s="1" t="s">
        <v>3</v>
      </c>
      <c r="D191" s="1" t="s">
        <v>11</v>
      </c>
      <c r="E191" s="1" t="s">
        <v>185</v>
      </c>
      <c r="F191" s="5">
        <v>92.34</v>
      </c>
      <c r="G191" s="1" t="s">
        <v>6</v>
      </c>
      <c r="H191" s="1" t="s">
        <v>371</v>
      </c>
    </row>
    <row r="192" spans="1:8" x14ac:dyDescent="0.25">
      <c r="A192" s="4">
        <v>45604</v>
      </c>
      <c r="B192" s="11">
        <f>MONTH(tbl_1[[#This Row],[Data]])</f>
        <v>11</v>
      </c>
      <c r="C192" s="1" t="s">
        <v>7</v>
      </c>
      <c r="D192" s="1" t="s">
        <v>19</v>
      </c>
      <c r="E192" s="1" t="s">
        <v>186</v>
      </c>
      <c r="F192" s="5">
        <v>4175.41</v>
      </c>
      <c r="G192" s="1" t="s">
        <v>16</v>
      </c>
      <c r="H192" s="1" t="s">
        <v>18</v>
      </c>
    </row>
    <row r="193" spans="1:8" hidden="1" x14ac:dyDescent="0.25">
      <c r="A193" s="4">
        <v>45604</v>
      </c>
      <c r="B193" s="11">
        <f>MONTH(tbl_1[[#This Row],[Data]])</f>
        <v>11</v>
      </c>
      <c r="C193" s="1" t="s">
        <v>3</v>
      </c>
      <c r="D193" s="1" t="s">
        <v>4</v>
      </c>
      <c r="E193" s="1" t="s">
        <v>187</v>
      </c>
      <c r="F193" s="5">
        <v>509.97</v>
      </c>
      <c r="G193" s="1" t="s">
        <v>6</v>
      </c>
      <c r="H193" s="1" t="s">
        <v>18</v>
      </c>
    </row>
    <row r="194" spans="1:8" hidden="1" x14ac:dyDescent="0.25">
      <c r="A194" s="4">
        <v>45604</v>
      </c>
      <c r="B194" s="11">
        <f>MONTH(tbl_1[[#This Row],[Data]])</f>
        <v>11</v>
      </c>
      <c r="C194" s="1" t="s">
        <v>3</v>
      </c>
      <c r="D194" s="1" t="s">
        <v>42</v>
      </c>
      <c r="E194" s="1" t="s">
        <v>188</v>
      </c>
      <c r="F194" s="5">
        <v>218.72</v>
      </c>
      <c r="G194" s="1" t="s">
        <v>6</v>
      </c>
      <c r="H194" s="1" t="s">
        <v>371</v>
      </c>
    </row>
    <row r="195" spans="1:8" x14ac:dyDescent="0.25">
      <c r="A195" s="4">
        <v>45604</v>
      </c>
      <c r="B195" s="11">
        <f>MONTH(tbl_1[[#This Row],[Data]])</f>
        <v>11</v>
      </c>
      <c r="C195" s="1" t="s">
        <v>7</v>
      </c>
      <c r="D195" s="1" t="s">
        <v>8</v>
      </c>
      <c r="E195" s="1" t="s">
        <v>97</v>
      </c>
      <c r="F195" s="5">
        <v>779.31</v>
      </c>
      <c r="G195" s="1" t="s">
        <v>6</v>
      </c>
      <c r="H195" s="1" t="s">
        <v>371</v>
      </c>
    </row>
    <row r="196" spans="1:8" hidden="1" x14ac:dyDescent="0.25">
      <c r="A196" s="4">
        <v>45604</v>
      </c>
      <c r="B196" s="11">
        <f>MONTH(tbl_1[[#This Row],[Data]])</f>
        <v>11</v>
      </c>
      <c r="C196" s="1" t="s">
        <v>3</v>
      </c>
      <c r="D196" s="1" t="s">
        <v>52</v>
      </c>
      <c r="E196" s="1" t="s">
        <v>189</v>
      </c>
      <c r="F196" s="5">
        <v>702.77</v>
      </c>
      <c r="G196" s="1" t="s">
        <v>16</v>
      </c>
      <c r="H196" s="1" t="s">
        <v>371</v>
      </c>
    </row>
    <row r="197" spans="1:8" hidden="1" x14ac:dyDescent="0.25">
      <c r="A197" s="4">
        <v>45605</v>
      </c>
      <c r="B197" s="11">
        <f>MONTH(tbl_1[[#This Row],[Data]])</f>
        <v>11</v>
      </c>
      <c r="C197" s="1" t="s">
        <v>3</v>
      </c>
      <c r="D197" s="1" t="s">
        <v>11</v>
      </c>
      <c r="E197" s="1" t="s">
        <v>190</v>
      </c>
      <c r="F197" s="5">
        <v>339.42</v>
      </c>
      <c r="G197" s="1" t="s">
        <v>10</v>
      </c>
      <c r="H197" s="1" t="s">
        <v>371</v>
      </c>
    </row>
    <row r="198" spans="1:8" x14ac:dyDescent="0.25">
      <c r="A198" s="4">
        <v>45605</v>
      </c>
      <c r="B198" s="11">
        <f>MONTH(tbl_1[[#This Row],[Data]])</f>
        <v>11</v>
      </c>
      <c r="C198" s="1" t="s">
        <v>7</v>
      </c>
      <c r="D198" s="1" t="s">
        <v>19</v>
      </c>
      <c r="E198" s="1" t="s">
        <v>24</v>
      </c>
      <c r="F198" s="5">
        <v>3367.55</v>
      </c>
      <c r="G198" s="1" t="s">
        <v>6</v>
      </c>
      <c r="H198" s="1" t="s">
        <v>18</v>
      </c>
    </row>
    <row r="199" spans="1:8" x14ac:dyDescent="0.25">
      <c r="A199" s="4">
        <v>45605</v>
      </c>
      <c r="B199" s="11">
        <f>MONTH(tbl_1[[#This Row],[Data]])</f>
        <v>11</v>
      </c>
      <c r="C199" s="1" t="s">
        <v>7</v>
      </c>
      <c r="D199" s="1" t="s">
        <v>8</v>
      </c>
      <c r="E199" s="1" t="s">
        <v>72</v>
      </c>
      <c r="F199" s="5">
        <v>4407.59</v>
      </c>
      <c r="G199" s="1" t="s">
        <v>10</v>
      </c>
      <c r="H199" s="1" t="s">
        <v>18</v>
      </c>
    </row>
    <row r="200" spans="1:8" hidden="1" x14ac:dyDescent="0.25">
      <c r="A200" s="4">
        <v>45605</v>
      </c>
      <c r="B200" s="11">
        <f>MONTH(tbl_1[[#This Row],[Data]])</f>
        <v>11</v>
      </c>
      <c r="C200" s="1" t="s">
        <v>3</v>
      </c>
      <c r="D200" s="1" t="s">
        <v>4</v>
      </c>
      <c r="E200" s="1" t="s">
        <v>191</v>
      </c>
      <c r="F200" s="5">
        <v>848.18</v>
      </c>
      <c r="G200" s="1" t="s">
        <v>6</v>
      </c>
      <c r="H200" s="1" t="s">
        <v>18</v>
      </c>
    </row>
    <row r="201" spans="1:8" x14ac:dyDescent="0.25">
      <c r="A201" s="4">
        <v>45605</v>
      </c>
      <c r="B201" s="11">
        <f>MONTH(tbl_1[[#This Row],[Data]])</f>
        <v>11</v>
      </c>
      <c r="C201" s="1" t="s">
        <v>7</v>
      </c>
      <c r="D201" s="1" t="s">
        <v>19</v>
      </c>
      <c r="E201" s="1" t="s">
        <v>192</v>
      </c>
      <c r="F201" s="5">
        <v>3395.63</v>
      </c>
      <c r="G201" s="1" t="s">
        <v>6</v>
      </c>
      <c r="H201" s="1" t="s">
        <v>371</v>
      </c>
    </row>
    <row r="202" spans="1:8" x14ac:dyDescent="0.25">
      <c r="A202" s="4">
        <v>45606</v>
      </c>
      <c r="B202" s="11">
        <f>MONTH(tbl_1[[#This Row],[Data]])</f>
        <v>11</v>
      </c>
      <c r="C202" s="1" t="s">
        <v>7</v>
      </c>
      <c r="D202" s="1" t="s">
        <v>8</v>
      </c>
      <c r="E202" s="1" t="s">
        <v>193</v>
      </c>
      <c r="F202" s="5">
        <v>2996.29</v>
      </c>
      <c r="G202" s="1" t="s">
        <v>6</v>
      </c>
      <c r="H202" s="1" t="s">
        <v>371</v>
      </c>
    </row>
    <row r="203" spans="1:8" hidden="1" x14ac:dyDescent="0.25">
      <c r="A203" s="4">
        <v>45606</v>
      </c>
      <c r="B203" s="11">
        <f>MONTH(tbl_1[[#This Row],[Data]])</f>
        <v>11</v>
      </c>
      <c r="C203" s="1" t="s">
        <v>3</v>
      </c>
      <c r="D203" s="1" t="s">
        <v>4</v>
      </c>
      <c r="E203" s="1" t="s">
        <v>194</v>
      </c>
      <c r="F203" s="5">
        <v>572.77</v>
      </c>
      <c r="G203" s="1" t="s">
        <v>10</v>
      </c>
      <c r="H203" s="1" t="s">
        <v>371</v>
      </c>
    </row>
    <row r="204" spans="1:8" hidden="1" x14ac:dyDescent="0.25">
      <c r="A204" s="4">
        <v>45606</v>
      </c>
      <c r="B204" s="11">
        <f>MONTH(tbl_1[[#This Row],[Data]])</f>
        <v>11</v>
      </c>
      <c r="C204" s="1" t="s">
        <v>3</v>
      </c>
      <c r="D204" s="1" t="s">
        <v>11</v>
      </c>
      <c r="E204" s="1" t="s">
        <v>78</v>
      </c>
      <c r="F204" s="5">
        <v>528.34</v>
      </c>
      <c r="G204" s="1" t="s">
        <v>10</v>
      </c>
      <c r="H204" s="1" t="s">
        <v>371</v>
      </c>
    </row>
    <row r="205" spans="1:8" hidden="1" x14ac:dyDescent="0.25">
      <c r="A205" s="4">
        <v>45606</v>
      </c>
      <c r="B205" s="11">
        <f>MONTH(tbl_1[[#This Row],[Data]])</f>
        <v>11</v>
      </c>
      <c r="C205" s="1" t="s">
        <v>3</v>
      </c>
      <c r="D205" s="1" t="s">
        <v>4</v>
      </c>
      <c r="E205" s="1" t="s">
        <v>195</v>
      </c>
      <c r="F205" s="5">
        <v>352.03</v>
      </c>
      <c r="G205" s="1" t="s">
        <v>16</v>
      </c>
      <c r="H205" s="1" t="s">
        <v>371</v>
      </c>
    </row>
    <row r="206" spans="1:8" x14ac:dyDescent="0.25">
      <c r="A206" s="4">
        <v>45606</v>
      </c>
      <c r="B206" s="11">
        <f>MONTH(tbl_1[[#This Row],[Data]])</f>
        <v>11</v>
      </c>
      <c r="C206" s="1" t="s">
        <v>7</v>
      </c>
      <c r="D206" s="1" t="s">
        <v>32</v>
      </c>
      <c r="E206" s="1" t="s">
        <v>196</v>
      </c>
      <c r="F206" s="5">
        <v>2329.06</v>
      </c>
      <c r="G206" s="1" t="s">
        <v>13</v>
      </c>
      <c r="H206" s="1" t="s">
        <v>371</v>
      </c>
    </row>
    <row r="207" spans="1:8" hidden="1" x14ac:dyDescent="0.25">
      <c r="A207" s="4">
        <v>45607</v>
      </c>
      <c r="B207" s="11">
        <f>MONTH(tbl_1[[#This Row],[Data]])</f>
        <v>11</v>
      </c>
      <c r="C207" s="1" t="s">
        <v>3</v>
      </c>
      <c r="D207" s="1" t="s">
        <v>11</v>
      </c>
      <c r="E207" s="1" t="s">
        <v>197</v>
      </c>
      <c r="F207" s="5">
        <v>342.55</v>
      </c>
      <c r="G207" s="1" t="s">
        <v>10</v>
      </c>
      <c r="H207" s="1" t="s">
        <v>371</v>
      </c>
    </row>
    <row r="208" spans="1:8" hidden="1" x14ac:dyDescent="0.25">
      <c r="A208" s="4">
        <v>45607</v>
      </c>
      <c r="B208" s="11">
        <f>MONTH(tbl_1[[#This Row],[Data]])</f>
        <v>11</v>
      </c>
      <c r="C208" s="1" t="s">
        <v>3</v>
      </c>
      <c r="D208" s="1" t="s">
        <v>42</v>
      </c>
      <c r="E208" s="1" t="s">
        <v>198</v>
      </c>
      <c r="F208" s="5">
        <v>903.3</v>
      </c>
      <c r="G208" s="1" t="s">
        <v>16</v>
      </c>
      <c r="H208" s="1" t="s">
        <v>18</v>
      </c>
    </row>
    <row r="209" spans="1:8" x14ac:dyDescent="0.25">
      <c r="A209" s="4">
        <v>45607</v>
      </c>
      <c r="B209" s="11">
        <f>MONTH(tbl_1[[#This Row],[Data]])</f>
        <v>11</v>
      </c>
      <c r="C209" s="1" t="s">
        <v>7</v>
      </c>
      <c r="D209" s="1" t="s">
        <v>8</v>
      </c>
      <c r="E209" s="1" t="s">
        <v>199</v>
      </c>
      <c r="F209" s="5">
        <v>1101.6099999999999</v>
      </c>
      <c r="G209" s="1" t="s">
        <v>13</v>
      </c>
      <c r="H209" s="1" t="s">
        <v>371</v>
      </c>
    </row>
    <row r="210" spans="1:8" hidden="1" x14ac:dyDescent="0.25">
      <c r="A210" s="4">
        <v>45607</v>
      </c>
      <c r="B210" s="11">
        <f>MONTH(tbl_1[[#This Row],[Data]])</f>
        <v>11</v>
      </c>
      <c r="C210" s="1" t="s">
        <v>3</v>
      </c>
      <c r="D210" s="1" t="s">
        <v>14</v>
      </c>
      <c r="E210" s="1" t="s">
        <v>200</v>
      </c>
      <c r="F210" s="5">
        <v>258.92</v>
      </c>
      <c r="G210" s="1" t="s">
        <v>16</v>
      </c>
      <c r="H210" s="1" t="s">
        <v>371</v>
      </c>
    </row>
    <row r="211" spans="1:8" hidden="1" x14ac:dyDescent="0.25">
      <c r="A211" s="4">
        <v>45607</v>
      </c>
      <c r="B211" s="11">
        <f>MONTH(tbl_1[[#This Row],[Data]])</f>
        <v>11</v>
      </c>
      <c r="C211" s="1" t="s">
        <v>3</v>
      </c>
      <c r="D211" s="1" t="s">
        <v>14</v>
      </c>
      <c r="E211" s="1" t="s">
        <v>201</v>
      </c>
      <c r="F211" s="5">
        <v>530.57000000000005</v>
      </c>
      <c r="G211" s="1" t="s">
        <v>10</v>
      </c>
      <c r="H211" s="1" t="s">
        <v>18</v>
      </c>
    </row>
    <row r="212" spans="1:8" x14ac:dyDescent="0.25">
      <c r="A212" s="4">
        <v>45608</v>
      </c>
      <c r="B212" s="11">
        <f>MONTH(tbl_1[[#This Row],[Data]])</f>
        <v>11</v>
      </c>
      <c r="C212" s="1" t="s">
        <v>7</v>
      </c>
      <c r="D212" s="1" t="s">
        <v>8</v>
      </c>
      <c r="E212" s="1" t="s">
        <v>17</v>
      </c>
      <c r="F212" s="5">
        <v>4736.63</v>
      </c>
      <c r="G212" s="1" t="s">
        <v>6</v>
      </c>
      <c r="H212" s="1" t="s">
        <v>18</v>
      </c>
    </row>
    <row r="213" spans="1:8" x14ac:dyDescent="0.25">
      <c r="A213" s="4">
        <v>45608</v>
      </c>
      <c r="B213" s="11">
        <f>MONTH(tbl_1[[#This Row],[Data]])</f>
        <v>11</v>
      </c>
      <c r="C213" s="1" t="s">
        <v>7</v>
      </c>
      <c r="D213" s="1" t="s">
        <v>8</v>
      </c>
      <c r="E213" s="1" t="s">
        <v>202</v>
      </c>
      <c r="F213" s="5">
        <v>2836.45</v>
      </c>
      <c r="G213" s="1" t="s">
        <v>6</v>
      </c>
      <c r="H213" s="1" t="s">
        <v>371</v>
      </c>
    </row>
    <row r="214" spans="1:8" hidden="1" x14ac:dyDescent="0.25">
      <c r="A214" s="4">
        <v>45608</v>
      </c>
      <c r="B214" s="11">
        <f>MONTH(tbl_1[[#This Row],[Data]])</f>
        <v>11</v>
      </c>
      <c r="C214" s="1" t="s">
        <v>3</v>
      </c>
      <c r="D214" s="1" t="s">
        <v>14</v>
      </c>
      <c r="E214" s="1" t="s">
        <v>203</v>
      </c>
      <c r="F214" s="5">
        <v>420.79</v>
      </c>
      <c r="G214" s="1" t="s">
        <v>6</v>
      </c>
      <c r="H214" s="1" t="s">
        <v>18</v>
      </c>
    </row>
    <row r="215" spans="1:8" hidden="1" x14ac:dyDescent="0.25">
      <c r="A215" s="4">
        <v>45608</v>
      </c>
      <c r="B215" s="11">
        <f>MONTH(tbl_1[[#This Row],[Data]])</f>
        <v>11</v>
      </c>
      <c r="C215" s="1" t="s">
        <v>3</v>
      </c>
      <c r="D215" s="1" t="s">
        <v>42</v>
      </c>
      <c r="E215" s="1" t="s">
        <v>204</v>
      </c>
      <c r="F215" s="5">
        <v>542.29999999999995</v>
      </c>
      <c r="G215" s="1" t="s">
        <v>16</v>
      </c>
      <c r="H215" s="1" t="s">
        <v>371</v>
      </c>
    </row>
    <row r="216" spans="1:8" x14ac:dyDescent="0.25">
      <c r="A216" s="4">
        <v>45608</v>
      </c>
      <c r="B216" s="11">
        <f>MONTH(tbl_1[[#This Row],[Data]])</f>
        <v>11</v>
      </c>
      <c r="C216" s="1" t="s">
        <v>7</v>
      </c>
      <c r="D216" s="1" t="s">
        <v>8</v>
      </c>
      <c r="E216" s="1" t="s">
        <v>205</v>
      </c>
      <c r="F216" s="5">
        <v>645.4</v>
      </c>
      <c r="G216" s="1" t="s">
        <v>16</v>
      </c>
      <c r="H216" s="1" t="s">
        <v>371</v>
      </c>
    </row>
    <row r="217" spans="1:8" x14ac:dyDescent="0.25">
      <c r="A217" s="4">
        <v>45609</v>
      </c>
      <c r="B217" s="11">
        <f>MONTH(tbl_1[[#This Row],[Data]])</f>
        <v>11</v>
      </c>
      <c r="C217" s="1" t="s">
        <v>7</v>
      </c>
      <c r="D217" s="1" t="s">
        <v>32</v>
      </c>
      <c r="E217" s="1" t="s">
        <v>206</v>
      </c>
      <c r="F217" s="5">
        <v>612.55999999999995</v>
      </c>
      <c r="G217" s="1" t="s">
        <v>16</v>
      </c>
      <c r="H217" s="1" t="s">
        <v>18</v>
      </c>
    </row>
    <row r="218" spans="1:8" x14ac:dyDescent="0.25">
      <c r="A218" s="4">
        <v>45609</v>
      </c>
      <c r="B218" s="11">
        <f>MONTH(tbl_1[[#This Row],[Data]])</f>
        <v>11</v>
      </c>
      <c r="C218" s="1" t="s">
        <v>7</v>
      </c>
      <c r="D218" s="1" t="s">
        <v>8</v>
      </c>
      <c r="E218" s="1" t="s">
        <v>9</v>
      </c>
      <c r="F218" s="5">
        <v>4114.6099999999997</v>
      </c>
      <c r="G218" s="1" t="s">
        <v>13</v>
      </c>
      <c r="H218" s="1" t="s">
        <v>371</v>
      </c>
    </row>
    <row r="219" spans="1:8" x14ac:dyDescent="0.25">
      <c r="A219" s="4">
        <v>45609</v>
      </c>
      <c r="B219" s="11">
        <f>MONTH(tbl_1[[#This Row],[Data]])</f>
        <v>11</v>
      </c>
      <c r="C219" s="1" t="s">
        <v>7</v>
      </c>
      <c r="D219" s="1" t="s">
        <v>32</v>
      </c>
      <c r="E219" s="1" t="s">
        <v>206</v>
      </c>
      <c r="F219" s="5">
        <v>3020.43</v>
      </c>
      <c r="G219" s="1" t="s">
        <v>16</v>
      </c>
      <c r="H219" s="1" t="s">
        <v>371</v>
      </c>
    </row>
    <row r="220" spans="1:8" x14ac:dyDescent="0.25">
      <c r="A220" s="4">
        <v>45609</v>
      </c>
      <c r="B220" s="11">
        <f>MONTH(tbl_1[[#This Row],[Data]])</f>
        <v>11</v>
      </c>
      <c r="C220" s="1" t="s">
        <v>7</v>
      </c>
      <c r="D220" s="1" t="s">
        <v>32</v>
      </c>
      <c r="E220" s="1" t="s">
        <v>207</v>
      </c>
      <c r="F220" s="5">
        <v>4235.74</v>
      </c>
      <c r="G220" s="1" t="s">
        <v>6</v>
      </c>
      <c r="H220" s="1" t="s">
        <v>18</v>
      </c>
    </row>
    <row r="221" spans="1:8" x14ac:dyDescent="0.25">
      <c r="A221" s="4">
        <v>45609</v>
      </c>
      <c r="B221" s="11">
        <f>MONTH(tbl_1[[#This Row],[Data]])</f>
        <v>11</v>
      </c>
      <c r="C221" s="1" t="s">
        <v>7</v>
      </c>
      <c r="D221" s="1" t="s">
        <v>8</v>
      </c>
      <c r="E221" s="1" t="s">
        <v>25</v>
      </c>
      <c r="F221" s="5">
        <v>644.34</v>
      </c>
      <c r="G221" s="1" t="s">
        <v>10</v>
      </c>
      <c r="H221" s="1" t="s">
        <v>18</v>
      </c>
    </row>
    <row r="222" spans="1:8" x14ac:dyDescent="0.25">
      <c r="A222" s="4">
        <v>45610</v>
      </c>
      <c r="B222" s="11">
        <f>MONTH(tbl_1[[#This Row],[Data]])</f>
        <v>11</v>
      </c>
      <c r="C222" s="1" t="s">
        <v>7</v>
      </c>
      <c r="D222" s="1" t="s">
        <v>8</v>
      </c>
      <c r="E222" s="1" t="s">
        <v>208</v>
      </c>
      <c r="F222" s="5">
        <v>2256.29</v>
      </c>
      <c r="G222" s="1" t="s">
        <v>10</v>
      </c>
      <c r="H222" s="1" t="s">
        <v>371</v>
      </c>
    </row>
    <row r="223" spans="1:8" hidden="1" x14ac:dyDescent="0.25">
      <c r="A223" s="4">
        <v>45610</v>
      </c>
      <c r="B223" s="11">
        <f>MONTH(tbl_1[[#This Row],[Data]])</f>
        <v>11</v>
      </c>
      <c r="C223" s="1" t="s">
        <v>3</v>
      </c>
      <c r="D223" s="1" t="s">
        <v>45</v>
      </c>
      <c r="E223" s="1" t="s">
        <v>209</v>
      </c>
      <c r="F223" s="5">
        <v>676.06</v>
      </c>
      <c r="G223" s="1" t="s">
        <v>16</v>
      </c>
      <c r="H223" s="1" t="s">
        <v>18</v>
      </c>
    </row>
    <row r="224" spans="1:8" hidden="1" x14ac:dyDescent="0.25">
      <c r="A224" s="4">
        <v>45610</v>
      </c>
      <c r="B224" s="11">
        <f>MONTH(tbl_1[[#This Row],[Data]])</f>
        <v>11</v>
      </c>
      <c r="C224" s="1" t="s">
        <v>3</v>
      </c>
      <c r="D224" s="1" t="s">
        <v>52</v>
      </c>
      <c r="E224" s="1" t="s">
        <v>122</v>
      </c>
      <c r="F224" s="5">
        <v>63.19</v>
      </c>
      <c r="G224" s="1" t="s">
        <v>13</v>
      </c>
      <c r="H224" s="1" t="s">
        <v>371</v>
      </c>
    </row>
    <row r="225" spans="1:8" hidden="1" x14ac:dyDescent="0.25">
      <c r="A225" s="4">
        <v>45610</v>
      </c>
      <c r="B225" s="11">
        <f>MONTH(tbl_1[[#This Row],[Data]])</f>
        <v>11</v>
      </c>
      <c r="C225" s="1" t="s">
        <v>3</v>
      </c>
      <c r="D225" s="1" t="s">
        <v>42</v>
      </c>
      <c r="E225" s="1" t="s">
        <v>210</v>
      </c>
      <c r="F225" s="5">
        <v>892.3</v>
      </c>
      <c r="G225" s="1" t="s">
        <v>16</v>
      </c>
      <c r="H225" s="1" t="s">
        <v>371</v>
      </c>
    </row>
    <row r="226" spans="1:8" hidden="1" x14ac:dyDescent="0.25">
      <c r="A226" s="4">
        <v>45610</v>
      </c>
      <c r="B226" s="11">
        <f>MONTH(tbl_1[[#This Row],[Data]])</f>
        <v>11</v>
      </c>
      <c r="C226" s="1" t="s">
        <v>3</v>
      </c>
      <c r="D226" s="1" t="s">
        <v>11</v>
      </c>
      <c r="E226" s="1" t="s">
        <v>211</v>
      </c>
      <c r="F226" s="5">
        <v>406.06</v>
      </c>
      <c r="G226" s="1" t="s">
        <v>6</v>
      </c>
      <c r="H226" s="1" t="s">
        <v>371</v>
      </c>
    </row>
    <row r="227" spans="1:8" x14ac:dyDescent="0.25">
      <c r="A227" s="4">
        <v>45611</v>
      </c>
      <c r="B227" s="11">
        <f>MONTH(tbl_1[[#This Row],[Data]])</f>
        <v>11</v>
      </c>
      <c r="C227" s="1" t="s">
        <v>7</v>
      </c>
      <c r="D227" s="1" t="s">
        <v>19</v>
      </c>
      <c r="E227" s="1" t="s">
        <v>48</v>
      </c>
      <c r="F227" s="5">
        <v>3166.04</v>
      </c>
      <c r="G227" s="1" t="s">
        <v>16</v>
      </c>
      <c r="H227" s="1" t="s">
        <v>18</v>
      </c>
    </row>
    <row r="228" spans="1:8" x14ac:dyDescent="0.25">
      <c r="A228" s="4">
        <v>45611</v>
      </c>
      <c r="B228" s="11">
        <f>MONTH(tbl_1[[#This Row],[Data]])</f>
        <v>11</v>
      </c>
      <c r="C228" s="1" t="s">
        <v>7</v>
      </c>
      <c r="D228" s="1" t="s">
        <v>8</v>
      </c>
      <c r="E228" s="1" t="s">
        <v>137</v>
      </c>
      <c r="F228" s="5">
        <v>492.76</v>
      </c>
      <c r="G228" s="1" t="s">
        <v>16</v>
      </c>
      <c r="H228" s="1" t="s">
        <v>18</v>
      </c>
    </row>
    <row r="229" spans="1:8" hidden="1" x14ac:dyDescent="0.25">
      <c r="A229" s="4">
        <v>45611</v>
      </c>
      <c r="B229" s="11">
        <f>MONTH(tbl_1[[#This Row],[Data]])</f>
        <v>11</v>
      </c>
      <c r="C229" s="1" t="s">
        <v>3</v>
      </c>
      <c r="D229" s="1" t="s">
        <v>52</v>
      </c>
      <c r="E229" s="1" t="s">
        <v>212</v>
      </c>
      <c r="F229" s="5">
        <v>923.92</v>
      </c>
      <c r="G229" s="1" t="s">
        <v>16</v>
      </c>
      <c r="H229" s="1" t="s">
        <v>18</v>
      </c>
    </row>
    <row r="230" spans="1:8" hidden="1" x14ac:dyDescent="0.25">
      <c r="A230" s="4">
        <v>45611</v>
      </c>
      <c r="B230" s="11">
        <f>MONTH(tbl_1[[#This Row],[Data]])</f>
        <v>11</v>
      </c>
      <c r="C230" s="1" t="s">
        <v>3</v>
      </c>
      <c r="D230" s="1" t="s">
        <v>45</v>
      </c>
      <c r="E230" s="1" t="s">
        <v>213</v>
      </c>
      <c r="F230" s="5">
        <v>471.43</v>
      </c>
      <c r="G230" s="1" t="s">
        <v>6</v>
      </c>
      <c r="H230" s="1" t="s">
        <v>18</v>
      </c>
    </row>
    <row r="231" spans="1:8" hidden="1" x14ac:dyDescent="0.25">
      <c r="A231" s="4">
        <v>45611</v>
      </c>
      <c r="B231" s="11">
        <f>MONTH(tbl_1[[#This Row],[Data]])</f>
        <v>11</v>
      </c>
      <c r="C231" s="1" t="s">
        <v>3</v>
      </c>
      <c r="D231" s="1" t="s">
        <v>45</v>
      </c>
      <c r="E231" s="1" t="s">
        <v>214</v>
      </c>
      <c r="F231" s="5">
        <v>58.35</v>
      </c>
      <c r="G231" s="1" t="s">
        <v>6</v>
      </c>
      <c r="H231" s="1" t="s">
        <v>371</v>
      </c>
    </row>
    <row r="232" spans="1:8" hidden="1" x14ac:dyDescent="0.25">
      <c r="A232" s="4">
        <v>45612</v>
      </c>
      <c r="B232" s="11">
        <f>MONTH(tbl_1[[#This Row],[Data]])</f>
        <v>11</v>
      </c>
      <c r="C232" s="1" t="s">
        <v>3</v>
      </c>
      <c r="D232" s="1" t="s">
        <v>14</v>
      </c>
      <c r="E232" s="1" t="s">
        <v>215</v>
      </c>
      <c r="F232" s="5">
        <v>111.27</v>
      </c>
      <c r="G232" s="1" t="s">
        <v>13</v>
      </c>
      <c r="H232" s="1" t="s">
        <v>18</v>
      </c>
    </row>
    <row r="233" spans="1:8" hidden="1" x14ac:dyDescent="0.25">
      <c r="A233" s="4">
        <v>45612</v>
      </c>
      <c r="B233" s="11">
        <f>MONTH(tbl_1[[#This Row],[Data]])</f>
        <v>11</v>
      </c>
      <c r="C233" s="1" t="s">
        <v>3</v>
      </c>
      <c r="D233" s="1" t="s">
        <v>52</v>
      </c>
      <c r="E233" s="1" t="s">
        <v>216</v>
      </c>
      <c r="F233" s="5">
        <v>752.11</v>
      </c>
      <c r="G233" s="1" t="s">
        <v>10</v>
      </c>
      <c r="H233" s="1" t="s">
        <v>18</v>
      </c>
    </row>
    <row r="234" spans="1:8" x14ac:dyDescent="0.25">
      <c r="A234" s="4">
        <v>45612</v>
      </c>
      <c r="B234" s="11">
        <f>MONTH(tbl_1[[#This Row],[Data]])</f>
        <v>11</v>
      </c>
      <c r="C234" s="1" t="s">
        <v>7</v>
      </c>
      <c r="D234" s="1" t="s">
        <v>8</v>
      </c>
      <c r="E234" s="1" t="s">
        <v>96</v>
      </c>
      <c r="F234" s="5">
        <v>3022.47</v>
      </c>
      <c r="G234" s="1" t="s">
        <v>16</v>
      </c>
      <c r="H234" s="1" t="s">
        <v>371</v>
      </c>
    </row>
    <row r="235" spans="1:8" hidden="1" x14ac:dyDescent="0.25">
      <c r="A235" s="4">
        <v>45612</v>
      </c>
      <c r="B235" s="11">
        <f>MONTH(tbl_1[[#This Row],[Data]])</f>
        <v>11</v>
      </c>
      <c r="C235" s="1" t="s">
        <v>3</v>
      </c>
      <c r="D235" s="1" t="s">
        <v>11</v>
      </c>
      <c r="E235" s="1" t="s">
        <v>217</v>
      </c>
      <c r="F235" s="5">
        <v>469.23</v>
      </c>
      <c r="G235" s="1" t="s">
        <v>10</v>
      </c>
      <c r="H235" s="1" t="s">
        <v>371</v>
      </c>
    </row>
    <row r="236" spans="1:8" hidden="1" x14ac:dyDescent="0.25">
      <c r="A236" s="4">
        <v>45612</v>
      </c>
      <c r="B236" s="11">
        <f>MONTH(tbl_1[[#This Row],[Data]])</f>
        <v>11</v>
      </c>
      <c r="C236" s="1" t="s">
        <v>3</v>
      </c>
      <c r="D236" s="1" t="s">
        <v>4</v>
      </c>
      <c r="E236" s="1" t="s">
        <v>218</v>
      </c>
      <c r="F236" s="5">
        <v>174.07</v>
      </c>
      <c r="G236" s="1" t="s">
        <v>16</v>
      </c>
      <c r="H236" s="1" t="s">
        <v>18</v>
      </c>
    </row>
    <row r="237" spans="1:8" x14ac:dyDescent="0.25">
      <c r="A237" s="4">
        <v>45613</v>
      </c>
      <c r="B237" s="11">
        <f>MONTH(tbl_1[[#This Row],[Data]])</f>
        <v>11</v>
      </c>
      <c r="C237" s="1" t="s">
        <v>7</v>
      </c>
      <c r="D237" s="1" t="s">
        <v>19</v>
      </c>
      <c r="E237" s="1" t="s">
        <v>154</v>
      </c>
      <c r="F237" s="5">
        <v>2951.79</v>
      </c>
      <c r="G237" s="1" t="s">
        <v>10</v>
      </c>
      <c r="H237" s="1" t="s">
        <v>371</v>
      </c>
    </row>
    <row r="238" spans="1:8" x14ac:dyDescent="0.25">
      <c r="A238" s="4">
        <v>45613</v>
      </c>
      <c r="B238" s="11">
        <f>MONTH(tbl_1[[#This Row],[Data]])</f>
        <v>11</v>
      </c>
      <c r="C238" s="1" t="s">
        <v>7</v>
      </c>
      <c r="D238" s="1" t="s">
        <v>19</v>
      </c>
      <c r="E238" s="1" t="s">
        <v>184</v>
      </c>
      <c r="F238" s="5">
        <v>1169.9100000000001</v>
      </c>
      <c r="G238" s="1" t="s">
        <v>10</v>
      </c>
      <c r="H238" s="1" t="s">
        <v>18</v>
      </c>
    </row>
    <row r="239" spans="1:8" x14ac:dyDescent="0.25">
      <c r="A239" s="4">
        <v>45613</v>
      </c>
      <c r="B239" s="11">
        <f>MONTH(tbl_1[[#This Row],[Data]])</f>
        <v>11</v>
      </c>
      <c r="C239" s="1" t="s">
        <v>7</v>
      </c>
      <c r="D239" s="1" t="s">
        <v>19</v>
      </c>
      <c r="E239" s="1" t="s">
        <v>219</v>
      </c>
      <c r="F239" s="5">
        <v>3323.99</v>
      </c>
      <c r="G239" s="1" t="s">
        <v>10</v>
      </c>
      <c r="H239" s="1" t="s">
        <v>371</v>
      </c>
    </row>
    <row r="240" spans="1:8" x14ac:dyDescent="0.25">
      <c r="A240" s="4">
        <v>45613</v>
      </c>
      <c r="B240" s="11">
        <f>MONTH(tbl_1[[#This Row],[Data]])</f>
        <v>11</v>
      </c>
      <c r="C240" s="1" t="s">
        <v>7</v>
      </c>
      <c r="D240" s="1" t="s">
        <v>19</v>
      </c>
      <c r="E240" s="1" t="s">
        <v>220</v>
      </c>
      <c r="F240" s="5">
        <v>1975.63</v>
      </c>
      <c r="G240" s="1" t="s">
        <v>6</v>
      </c>
      <c r="H240" s="1" t="s">
        <v>371</v>
      </c>
    </row>
    <row r="241" spans="1:8" hidden="1" x14ac:dyDescent="0.25">
      <c r="A241" s="4">
        <v>45613</v>
      </c>
      <c r="B241" s="11">
        <f>MONTH(tbl_1[[#This Row],[Data]])</f>
        <v>11</v>
      </c>
      <c r="C241" s="1" t="s">
        <v>3</v>
      </c>
      <c r="D241" s="1" t="s">
        <v>14</v>
      </c>
      <c r="E241" s="1" t="s">
        <v>221</v>
      </c>
      <c r="F241" s="5">
        <v>182.7</v>
      </c>
      <c r="G241" s="1" t="s">
        <v>6</v>
      </c>
      <c r="H241" s="1" t="s">
        <v>18</v>
      </c>
    </row>
    <row r="242" spans="1:8" x14ac:dyDescent="0.25">
      <c r="A242" s="4">
        <v>45614</v>
      </c>
      <c r="B242" s="11">
        <f>MONTH(tbl_1[[#This Row],[Data]])</f>
        <v>11</v>
      </c>
      <c r="C242" s="1" t="s">
        <v>7</v>
      </c>
      <c r="D242" s="1" t="s">
        <v>8</v>
      </c>
      <c r="E242" s="1" t="s">
        <v>222</v>
      </c>
      <c r="F242" s="5">
        <v>1288.99</v>
      </c>
      <c r="G242" s="1" t="s">
        <v>13</v>
      </c>
      <c r="H242" s="1" t="s">
        <v>18</v>
      </c>
    </row>
    <row r="243" spans="1:8" hidden="1" x14ac:dyDescent="0.25">
      <c r="A243" s="4">
        <v>45614</v>
      </c>
      <c r="B243" s="11">
        <f>MONTH(tbl_1[[#This Row],[Data]])</f>
        <v>11</v>
      </c>
      <c r="C243" s="1" t="s">
        <v>3</v>
      </c>
      <c r="D243" s="1" t="s">
        <v>42</v>
      </c>
      <c r="E243" s="1" t="s">
        <v>131</v>
      </c>
      <c r="F243" s="5">
        <v>289.58</v>
      </c>
      <c r="G243" s="1" t="s">
        <v>10</v>
      </c>
      <c r="H243" s="1" t="s">
        <v>371</v>
      </c>
    </row>
    <row r="244" spans="1:8" x14ac:dyDescent="0.25">
      <c r="A244" s="4">
        <v>45614</v>
      </c>
      <c r="B244" s="11">
        <f>MONTH(tbl_1[[#This Row],[Data]])</f>
        <v>11</v>
      </c>
      <c r="C244" s="1" t="s">
        <v>7</v>
      </c>
      <c r="D244" s="1" t="s">
        <v>32</v>
      </c>
      <c r="E244" s="1" t="s">
        <v>146</v>
      </c>
      <c r="F244" s="5">
        <v>3043.33</v>
      </c>
      <c r="G244" s="1" t="s">
        <v>16</v>
      </c>
      <c r="H244" s="1" t="s">
        <v>371</v>
      </c>
    </row>
    <row r="245" spans="1:8" x14ac:dyDescent="0.25">
      <c r="A245" s="4">
        <v>45614</v>
      </c>
      <c r="B245" s="11">
        <f>MONTH(tbl_1[[#This Row],[Data]])</f>
        <v>11</v>
      </c>
      <c r="C245" s="1" t="s">
        <v>7</v>
      </c>
      <c r="D245" s="1" t="s">
        <v>19</v>
      </c>
      <c r="E245" s="1" t="s">
        <v>63</v>
      </c>
      <c r="F245" s="5">
        <v>726.9</v>
      </c>
      <c r="G245" s="1" t="s">
        <v>6</v>
      </c>
      <c r="H245" s="1" t="s">
        <v>371</v>
      </c>
    </row>
    <row r="246" spans="1:8" x14ac:dyDescent="0.25">
      <c r="A246" s="4">
        <v>45614</v>
      </c>
      <c r="B246" s="11">
        <f>MONTH(tbl_1[[#This Row],[Data]])</f>
        <v>11</v>
      </c>
      <c r="C246" s="1" t="s">
        <v>7</v>
      </c>
      <c r="D246" s="1" t="s">
        <v>8</v>
      </c>
      <c r="E246" s="1" t="s">
        <v>223</v>
      </c>
      <c r="F246" s="5">
        <v>3422.97</v>
      </c>
      <c r="G246" s="1" t="s">
        <v>13</v>
      </c>
      <c r="H246" s="1" t="s">
        <v>18</v>
      </c>
    </row>
    <row r="247" spans="1:8" hidden="1" x14ac:dyDescent="0.25">
      <c r="A247" s="4">
        <v>45615</v>
      </c>
      <c r="B247" s="11">
        <f>MONTH(tbl_1[[#This Row],[Data]])</f>
        <v>11</v>
      </c>
      <c r="C247" s="1" t="s">
        <v>3</v>
      </c>
      <c r="D247" s="1" t="s">
        <v>11</v>
      </c>
      <c r="E247" s="1" t="s">
        <v>224</v>
      </c>
      <c r="F247" s="5">
        <v>434.11</v>
      </c>
      <c r="G247" s="1" t="s">
        <v>6</v>
      </c>
      <c r="H247" s="1" t="s">
        <v>371</v>
      </c>
    </row>
    <row r="248" spans="1:8" hidden="1" x14ac:dyDescent="0.25">
      <c r="A248" s="4">
        <v>45615</v>
      </c>
      <c r="B248" s="11">
        <f>MONTH(tbl_1[[#This Row],[Data]])</f>
        <v>11</v>
      </c>
      <c r="C248" s="1" t="s">
        <v>3</v>
      </c>
      <c r="D248" s="1" t="s">
        <v>52</v>
      </c>
      <c r="E248" s="1" t="s">
        <v>225</v>
      </c>
      <c r="F248" s="5">
        <v>710.74</v>
      </c>
      <c r="G248" s="1" t="s">
        <v>6</v>
      </c>
      <c r="H248" s="1" t="s">
        <v>371</v>
      </c>
    </row>
    <row r="249" spans="1:8" x14ac:dyDescent="0.25">
      <c r="A249" s="4">
        <v>45615</v>
      </c>
      <c r="B249" s="11">
        <f>MONTH(tbl_1[[#This Row],[Data]])</f>
        <v>11</v>
      </c>
      <c r="C249" s="1" t="s">
        <v>7</v>
      </c>
      <c r="D249" s="1" t="s">
        <v>32</v>
      </c>
      <c r="E249" s="1" t="s">
        <v>226</v>
      </c>
      <c r="F249" s="5">
        <v>3821.93</v>
      </c>
      <c r="G249" s="1" t="s">
        <v>10</v>
      </c>
      <c r="H249" s="1" t="s">
        <v>18</v>
      </c>
    </row>
    <row r="250" spans="1:8" hidden="1" x14ac:dyDescent="0.25">
      <c r="A250" s="4">
        <v>45615</v>
      </c>
      <c r="B250" s="11">
        <f>MONTH(tbl_1[[#This Row],[Data]])</f>
        <v>11</v>
      </c>
      <c r="C250" s="1" t="s">
        <v>3</v>
      </c>
      <c r="D250" s="1" t="s">
        <v>11</v>
      </c>
      <c r="E250" s="1" t="s">
        <v>227</v>
      </c>
      <c r="F250" s="5">
        <v>855.89</v>
      </c>
      <c r="G250" s="1" t="s">
        <v>16</v>
      </c>
      <c r="H250" s="1" t="s">
        <v>18</v>
      </c>
    </row>
    <row r="251" spans="1:8" x14ac:dyDescent="0.25">
      <c r="A251" s="4">
        <v>45615</v>
      </c>
      <c r="B251" s="11">
        <f>MONTH(tbl_1[[#This Row],[Data]])</f>
        <v>11</v>
      </c>
      <c r="C251" s="1" t="s">
        <v>7</v>
      </c>
      <c r="D251" s="1" t="s">
        <v>32</v>
      </c>
      <c r="E251" s="1" t="s">
        <v>228</v>
      </c>
      <c r="F251" s="5">
        <v>3305.6</v>
      </c>
      <c r="G251" s="1" t="s">
        <v>16</v>
      </c>
      <c r="H251" s="1" t="s">
        <v>18</v>
      </c>
    </row>
    <row r="252" spans="1:8" hidden="1" x14ac:dyDescent="0.25">
      <c r="A252" s="4">
        <v>45616</v>
      </c>
      <c r="B252" s="11">
        <f>MONTH(tbl_1[[#This Row],[Data]])</f>
        <v>11</v>
      </c>
      <c r="C252" s="1" t="s">
        <v>3</v>
      </c>
      <c r="D252" s="1" t="s">
        <v>4</v>
      </c>
      <c r="E252" s="1" t="s">
        <v>218</v>
      </c>
      <c r="F252" s="5">
        <v>298.97000000000003</v>
      </c>
      <c r="G252" s="1" t="s">
        <v>10</v>
      </c>
      <c r="H252" s="1" t="s">
        <v>18</v>
      </c>
    </row>
    <row r="253" spans="1:8" hidden="1" x14ac:dyDescent="0.25">
      <c r="A253" s="4">
        <v>45616</v>
      </c>
      <c r="B253" s="11">
        <f>MONTH(tbl_1[[#This Row],[Data]])</f>
        <v>11</v>
      </c>
      <c r="C253" s="1" t="s">
        <v>3</v>
      </c>
      <c r="D253" s="1" t="s">
        <v>42</v>
      </c>
      <c r="E253" s="1" t="s">
        <v>229</v>
      </c>
      <c r="F253" s="5">
        <v>123.09</v>
      </c>
      <c r="G253" s="1" t="s">
        <v>10</v>
      </c>
      <c r="H253" s="1" t="s">
        <v>371</v>
      </c>
    </row>
    <row r="254" spans="1:8" x14ac:dyDescent="0.25">
      <c r="A254" s="4">
        <v>45616</v>
      </c>
      <c r="B254" s="11">
        <f>MONTH(tbl_1[[#This Row],[Data]])</f>
        <v>11</v>
      </c>
      <c r="C254" s="1" t="s">
        <v>7</v>
      </c>
      <c r="D254" s="1" t="s">
        <v>32</v>
      </c>
      <c r="E254" s="1" t="s">
        <v>230</v>
      </c>
      <c r="F254" s="5">
        <v>361.97</v>
      </c>
      <c r="G254" s="1" t="s">
        <v>13</v>
      </c>
      <c r="H254" s="1" t="s">
        <v>18</v>
      </c>
    </row>
    <row r="255" spans="1:8" x14ac:dyDescent="0.25">
      <c r="A255" s="4">
        <v>45616</v>
      </c>
      <c r="B255" s="11">
        <f>MONTH(tbl_1[[#This Row],[Data]])</f>
        <v>11</v>
      </c>
      <c r="C255" s="1" t="s">
        <v>7</v>
      </c>
      <c r="D255" s="1" t="s">
        <v>8</v>
      </c>
      <c r="E255" s="1" t="s">
        <v>231</v>
      </c>
      <c r="F255" s="5">
        <v>4963.26</v>
      </c>
      <c r="G255" s="1" t="s">
        <v>10</v>
      </c>
      <c r="H255" s="1" t="s">
        <v>371</v>
      </c>
    </row>
    <row r="256" spans="1:8" x14ac:dyDescent="0.25">
      <c r="A256" s="4">
        <v>45616</v>
      </c>
      <c r="B256" s="11">
        <f>MONTH(tbl_1[[#This Row],[Data]])</f>
        <v>11</v>
      </c>
      <c r="C256" s="1" t="s">
        <v>7</v>
      </c>
      <c r="D256" s="1" t="s">
        <v>32</v>
      </c>
      <c r="E256" s="1" t="s">
        <v>232</v>
      </c>
      <c r="F256" s="5">
        <v>3328.41</v>
      </c>
      <c r="G256" s="1" t="s">
        <v>16</v>
      </c>
      <c r="H256" s="1" t="s">
        <v>18</v>
      </c>
    </row>
    <row r="257" spans="1:8" hidden="1" x14ac:dyDescent="0.25">
      <c r="A257" s="4">
        <v>45617</v>
      </c>
      <c r="B257" s="11">
        <f>MONTH(tbl_1[[#This Row],[Data]])</f>
        <v>11</v>
      </c>
      <c r="C257" s="1" t="s">
        <v>3</v>
      </c>
      <c r="D257" s="1" t="s">
        <v>45</v>
      </c>
      <c r="E257" s="1" t="s">
        <v>233</v>
      </c>
      <c r="F257" s="5">
        <v>268.74</v>
      </c>
      <c r="G257" s="1" t="s">
        <v>10</v>
      </c>
      <c r="H257" s="1" t="s">
        <v>371</v>
      </c>
    </row>
    <row r="258" spans="1:8" hidden="1" x14ac:dyDescent="0.25">
      <c r="A258" s="4">
        <v>45617</v>
      </c>
      <c r="B258" s="11">
        <f>MONTH(tbl_1[[#This Row],[Data]])</f>
        <v>11</v>
      </c>
      <c r="C258" s="1" t="s">
        <v>3</v>
      </c>
      <c r="D258" s="1" t="s">
        <v>11</v>
      </c>
      <c r="E258" s="1" t="s">
        <v>234</v>
      </c>
      <c r="F258" s="5">
        <v>733.09</v>
      </c>
      <c r="G258" s="1" t="s">
        <v>16</v>
      </c>
      <c r="H258" s="1" t="s">
        <v>18</v>
      </c>
    </row>
    <row r="259" spans="1:8" x14ac:dyDescent="0.25">
      <c r="A259" s="4">
        <v>45617</v>
      </c>
      <c r="B259" s="11">
        <f>MONTH(tbl_1[[#This Row],[Data]])</f>
        <v>11</v>
      </c>
      <c r="C259" s="1" t="s">
        <v>7</v>
      </c>
      <c r="D259" s="1" t="s">
        <v>19</v>
      </c>
      <c r="E259" s="1" t="s">
        <v>235</v>
      </c>
      <c r="F259" s="5">
        <v>2224.59</v>
      </c>
      <c r="G259" s="1" t="s">
        <v>16</v>
      </c>
      <c r="H259" s="1" t="s">
        <v>371</v>
      </c>
    </row>
    <row r="260" spans="1:8" hidden="1" x14ac:dyDescent="0.25">
      <c r="A260" s="4">
        <v>45617</v>
      </c>
      <c r="B260" s="11">
        <f>MONTH(tbl_1[[#This Row],[Data]])</f>
        <v>11</v>
      </c>
      <c r="C260" s="1" t="s">
        <v>3</v>
      </c>
      <c r="D260" s="1" t="s">
        <v>45</v>
      </c>
      <c r="E260" s="1" t="s">
        <v>209</v>
      </c>
      <c r="F260" s="5">
        <v>240.03</v>
      </c>
      <c r="G260" s="1" t="s">
        <v>13</v>
      </c>
      <c r="H260" s="1" t="s">
        <v>371</v>
      </c>
    </row>
    <row r="261" spans="1:8" x14ac:dyDescent="0.25">
      <c r="A261" s="4">
        <v>45617</v>
      </c>
      <c r="B261" s="11">
        <f>MONTH(tbl_1[[#This Row],[Data]])</f>
        <v>11</v>
      </c>
      <c r="C261" s="1" t="s">
        <v>7</v>
      </c>
      <c r="D261" s="1" t="s">
        <v>19</v>
      </c>
      <c r="E261" s="1" t="s">
        <v>236</v>
      </c>
      <c r="F261" s="5">
        <v>2765.69</v>
      </c>
      <c r="G261" s="1" t="s">
        <v>16</v>
      </c>
      <c r="H261" s="1" t="s">
        <v>371</v>
      </c>
    </row>
    <row r="262" spans="1:8" hidden="1" x14ac:dyDescent="0.25">
      <c r="A262" s="4">
        <v>45618</v>
      </c>
      <c r="B262" s="11">
        <f>MONTH(tbl_1[[#This Row],[Data]])</f>
        <v>11</v>
      </c>
      <c r="C262" s="1" t="s">
        <v>3</v>
      </c>
      <c r="D262" s="1" t="s">
        <v>14</v>
      </c>
      <c r="E262" s="1" t="s">
        <v>59</v>
      </c>
      <c r="F262" s="5">
        <v>664.96</v>
      </c>
      <c r="G262" s="1" t="s">
        <v>10</v>
      </c>
      <c r="H262" s="1" t="s">
        <v>371</v>
      </c>
    </row>
    <row r="263" spans="1:8" x14ac:dyDescent="0.25">
      <c r="A263" s="4">
        <v>45618</v>
      </c>
      <c r="B263" s="11">
        <f>MONTH(tbl_1[[#This Row],[Data]])</f>
        <v>11</v>
      </c>
      <c r="C263" s="1" t="s">
        <v>7</v>
      </c>
      <c r="D263" s="1" t="s">
        <v>8</v>
      </c>
      <c r="E263" s="1" t="s">
        <v>237</v>
      </c>
      <c r="F263" s="5">
        <v>4791.38</v>
      </c>
      <c r="G263" s="1" t="s">
        <v>13</v>
      </c>
      <c r="H263" s="1" t="s">
        <v>371</v>
      </c>
    </row>
    <row r="264" spans="1:8" hidden="1" x14ac:dyDescent="0.25">
      <c r="A264" s="4">
        <v>45618</v>
      </c>
      <c r="B264" s="11">
        <f>MONTH(tbl_1[[#This Row],[Data]])</f>
        <v>11</v>
      </c>
      <c r="C264" s="1" t="s">
        <v>3</v>
      </c>
      <c r="D264" s="1" t="s">
        <v>4</v>
      </c>
      <c r="E264" s="1" t="s">
        <v>238</v>
      </c>
      <c r="F264" s="5">
        <v>140.25</v>
      </c>
      <c r="G264" s="1" t="s">
        <v>6</v>
      </c>
      <c r="H264" s="1" t="s">
        <v>371</v>
      </c>
    </row>
    <row r="265" spans="1:8" hidden="1" x14ac:dyDescent="0.25">
      <c r="A265" s="4">
        <v>45618</v>
      </c>
      <c r="B265" s="11">
        <f>MONTH(tbl_1[[#This Row],[Data]])</f>
        <v>11</v>
      </c>
      <c r="C265" s="1" t="s">
        <v>3</v>
      </c>
      <c r="D265" s="1" t="s">
        <v>4</v>
      </c>
      <c r="E265" s="1" t="s">
        <v>239</v>
      </c>
      <c r="F265" s="5">
        <v>679.13</v>
      </c>
      <c r="G265" s="1" t="s">
        <v>16</v>
      </c>
      <c r="H265" s="1" t="s">
        <v>371</v>
      </c>
    </row>
    <row r="266" spans="1:8" hidden="1" x14ac:dyDescent="0.25">
      <c r="A266" s="4">
        <v>45618</v>
      </c>
      <c r="B266" s="11">
        <f>MONTH(tbl_1[[#This Row],[Data]])</f>
        <v>11</v>
      </c>
      <c r="C266" s="1" t="s">
        <v>3</v>
      </c>
      <c r="D266" s="1" t="s">
        <v>14</v>
      </c>
      <c r="E266" s="1" t="s">
        <v>240</v>
      </c>
      <c r="F266" s="5">
        <v>367.59</v>
      </c>
      <c r="G266" s="1" t="s">
        <v>13</v>
      </c>
      <c r="H266" s="1" t="s">
        <v>18</v>
      </c>
    </row>
    <row r="267" spans="1:8" hidden="1" x14ac:dyDescent="0.25">
      <c r="A267" s="4">
        <v>45619</v>
      </c>
      <c r="B267" s="11">
        <f>MONTH(tbl_1[[#This Row],[Data]])</f>
        <v>11</v>
      </c>
      <c r="C267" s="1" t="s">
        <v>3</v>
      </c>
      <c r="D267" s="1" t="s">
        <v>52</v>
      </c>
      <c r="E267" s="1" t="s">
        <v>241</v>
      </c>
      <c r="F267" s="5">
        <v>74.58</v>
      </c>
      <c r="G267" s="1" t="s">
        <v>6</v>
      </c>
      <c r="H267" s="1" t="s">
        <v>18</v>
      </c>
    </row>
    <row r="268" spans="1:8" hidden="1" x14ac:dyDescent="0.25">
      <c r="A268" s="4">
        <v>45619</v>
      </c>
      <c r="B268" s="11">
        <f>MONTH(tbl_1[[#This Row],[Data]])</f>
        <v>11</v>
      </c>
      <c r="C268" s="1" t="s">
        <v>3</v>
      </c>
      <c r="D268" s="1" t="s">
        <v>42</v>
      </c>
      <c r="E268" s="1" t="s">
        <v>242</v>
      </c>
      <c r="F268" s="5">
        <v>345.01</v>
      </c>
      <c r="G268" s="1" t="s">
        <v>13</v>
      </c>
      <c r="H268" s="1" t="s">
        <v>18</v>
      </c>
    </row>
    <row r="269" spans="1:8" hidden="1" x14ac:dyDescent="0.25">
      <c r="A269" s="4">
        <v>45619</v>
      </c>
      <c r="B269" s="11">
        <f>MONTH(tbl_1[[#This Row],[Data]])</f>
        <v>11</v>
      </c>
      <c r="C269" s="1" t="s">
        <v>3</v>
      </c>
      <c r="D269" s="1" t="s">
        <v>45</v>
      </c>
      <c r="E269" s="1" t="s">
        <v>243</v>
      </c>
      <c r="F269" s="5">
        <v>337.74</v>
      </c>
      <c r="G269" s="1" t="s">
        <v>13</v>
      </c>
      <c r="H269" s="1" t="s">
        <v>371</v>
      </c>
    </row>
    <row r="270" spans="1:8" x14ac:dyDescent="0.25">
      <c r="A270" s="4">
        <v>45619</v>
      </c>
      <c r="B270" s="11">
        <f>MONTH(tbl_1[[#This Row],[Data]])</f>
        <v>11</v>
      </c>
      <c r="C270" s="1" t="s">
        <v>7</v>
      </c>
      <c r="D270" s="1" t="s">
        <v>8</v>
      </c>
      <c r="E270" s="1" t="s">
        <v>244</v>
      </c>
      <c r="F270" s="5">
        <v>473.16</v>
      </c>
      <c r="G270" s="1" t="s">
        <v>13</v>
      </c>
      <c r="H270" s="1" t="s">
        <v>18</v>
      </c>
    </row>
    <row r="271" spans="1:8" hidden="1" x14ac:dyDescent="0.25">
      <c r="A271" s="4">
        <v>45619</v>
      </c>
      <c r="B271" s="11">
        <f>MONTH(tbl_1[[#This Row],[Data]])</f>
        <v>11</v>
      </c>
      <c r="C271" s="1" t="s">
        <v>3</v>
      </c>
      <c r="D271" s="1" t="s">
        <v>14</v>
      </c>
      <c r="E271" s="1" t="s">
        <v>245</v>
      </c>
      <c r="F271" s="5">
        <v>788.13</v>
      </c>
      <c r="G271" s="1" t="s">
        <v>10</v>
      </c>
      <c r="H271" s="1" t="s">
        <v>371</v>
      </c>
    </row>
    <row r="272" spans="1:8" x14ac:dyDescent="0.25">
      <c r="A272" s="4">
        <v>45620</v>
      </c>
      <c r="B272" s="11">
        <f>MONTH(tbl_1[[#This Row],[Data]])</f>
        <v>11</v>
      </c>
      <c r="C272" s="1" t="s">
        <v>7</v>
      </c>
      <c r="D272" s="1" t="s">
        <v>8</v>
      </c>
      <c r="E272" s="1" t="s">
        <v>246</v>
      </c>
      <c r="F272" s="5">
        <v>991.2</v>
      </c>
      <c r="G272" s="1" t="s">
        <v>6</v>
      </c>
      <c r="H272" s="1" t="s">
        <v>18</v>
      </c>
    </row>
    <row r="273" spans="1:8" x14ac:dyDescent="0.25">
      <c r="A273" s="4">
        <v>45620</v>
      </c>
      <c r="B273" s="11">
        <f>MONTH(tbl_1[[#This Row],[Data]])</f>
        <v>11</v>
      </c>
      <c r="C273" s="1" t="s">
        <v>7</v>
      </c>
      <c r="D273" s="1" t="s">
        <v>8</v>
      </c>
      <c r="E273" s="1" t="s">
        <v>247</v>
      </c>
      <c r="F273" s="5">
        <v>3234.53</v>
      </c>
      <c r="G273" s="1" t="s">
        <v>10</v>
      </c>
      <c r="H273" s="1" t="s">
        <v>371</v>
      </c>
    </row>
    <row r="274" spans="1:8" hidden="1" x14ac:dyDescent="0.25">
      <c r="A274" s="4">
        <v>45620</v>
      </c>
      <c r="B274" s="11">
        <f>MONTH(tbl_1[[#This Row],[Data]])</f>
        <v>11</v>
      </c>
      <c r="C274" s="1" t="s">
        <v>3</v>
      </c>
      <c r="D274" s="1" t="s">
        <v>14</v>
      </c>
      <c r="E274" s="1" t="s">
        <v>248</v>
      </c>
      <c r="F274" s="5">
        <v>28.33</v>
      </c>
      <c r="G274" s="1" t="s">
        <v>10</v>
      </c>
      <c r="H274" s="1" t="s">
        <v>371</v>
      </c>
    </row>
    <row r="275" spans="1:8" x14ac:dyDescent="0.25">
      <c r="A275" s="4">
        <v>45620</v>
      </c>
      <c r="B275" s="11">
        <f>MONTH(tbl_1[[#This Row],[Data]])</f>
        <v>11</v>
      </c>
      <c r="C275" s="1" t="s">
        <v>7</v>
      </c>
      <c r="D275" s="1" t="s">
        <v>8</v>
      </c>
      <c r="E275" s="1" t="s">
        <v>249</v>
      </c>
      <c r="F275" s="5">
        <v>1714.25</v>
      </c>
      <c r="G275" s="1" t="s">
        <v>16</v>
      </c>
      <c r="H275" s="1" t="s">
        <v>18</v>
      </c>
    </row>
    <row r="276" spans="1:8" hidden="1" x14ac:dyDescent="0.25">
      <c r="A276" s="4">
        <v>45620</v>
      </c>
      <c r="B276" s="11">
        <f>MONTH(tbl_1[[#This Row],[Data]])</f>
        <v>11</v>
      </c>
      <c r="C276" s="1" t="s">
        <v>3</v>
      </c>
      <c r="D276" s="1" t="s">
        <v>4</v>
      </c>
      <c r="E276" s="1" t="s">
        <v>250</v>
      </c>
      <c r="F276" s="5">
        <v>347.99</v>
      </c>
      <c r="G276" s="1" t="s">
        <v>13</v>
      </c>
      <c r="H276" s="1" t="s">
        <v>18</v>
      </c>
    </row>
    <row r="277" spans="1:8" x14ac:dyDescent="0.25">
      <c r="A277" s="4">
        <v>45621</v>
      </c>
      <c r="B277" s="11">
        <f>MONTH(tbl_1[[#This Row],[Data]])</f>
        <v>11</v>
      </c>
      <c r="C277" s="1" t="s">
        <v>7</v>
      </c>
      <c r="D277" s="1" t="s">
        <v>8</v>
      </c>
      <c r="E277" s="1" t="s">
        <v>251</v>
      </c>
      <c r="F277" s="5">
        <v>2769.98</v>
      </c>
      <c r="G277" s="1" t="s">
        <v>6</v>
      </c>
      <c r="H277" s="1" t="s">
        <v>371</v>
      </c>
    </row>
    <row r="278" spans="1:8" x14ac:dyDescent="0.25">
      <c r="A278" s="4">
        <v>45621</v>
      </c>
      <c r="B278" s="11">
        <f>MONTH(tbl_1[[#This Row],[Data]])</f>
        <v>11</v>
      </c>
      <c r="C278" s="1" t="s">
        <v>7</v>
      </c>
      <c r="D278" s="1" t="s">
        <v>32</v>
      </c>
      <c r="E278" s="1" t="s">
        <v>252</v>
      </c>
      <c r="F278" s="5">
        <v>3505.97</v>
      </c>
      <c r="G278" s="1" t="s">
        <v>16</v>
      </c>
      <c r="H278" s="1" t="s">
        <v>371</v>
      </c>
    </row>
    <row r="279" spans="1:8" hidden="1" x14ac:dyDescent="0.25">
      <c r="A279" s="4">
        <v>45621</v>
      </c>
      <c r="B279" s="11">
        <f>MONTH(tbl_1[[#This Row],[Data]])</f>
        <v>11</v>
      </c>
      <c r="C279" s="1" t="s">
        <v>3</v>
      </c>
      <c r="D279" s="1" t="s">
        <v>11</v>
      </c>
      <c r="E279" s="1" t="s">
        <v>253</v>
      </c>
      <c r="F279" s="5">
        <v>618.26</v>
      </c>
      <c r="G279" s="1" t="s">
        <v>10</v>
      </c>
      <c r="H279" s="1" t="s">
        <v>371</v>
      </c>
    </row>
    <row r="280" spans="1:8" hidden="1" x14ac:dyDescent="0.25">
      <c r="A280" s="4">
        <v>45621</v>
      </c>
      <c r="B280" s="11">
        <f>MONTH(tbl_1[[#This Row],[Data]])</f>
        <v>11</v>
      </c>
      <c r="C280" s="1" t="s">
        <v>3</v>
      </c>
      <c r="D280" s="1" t="s">
        <v>4</v>
      </c>
      <c r="E280" s="1" t="s">
        <v>254</v>
      </c>
      <c r="F280" s="5">
        <v>871.35</v>
      </c>
      <c r="G280" s="1" t="s">
        <v>10</v>
      </c>
      <c r="H280" s="1" t="s">
        <v>371</v>
      </c>
    </row>
    <row r="281" spans="1:8" hidden="1" x14ac:dyDescent="0.25">
      <c r="A281" s="4">
        <v>45621</v>
      </c>
      <c r="B281" s="11">
        <f>MONTH(tbl_1[[#This Row],[Data]])</f>
        <v>11</v>
      </c>
      <c r="C281" s="1" t="s">
        <v>3</v>
      </c>
      <c r="D281" s="1" t="s">
        <v>11</v>
      </c>
      <c r="E281" s="1" t="s">
        <v>211</v>
      </c>
      <c r="F281" s="5">
        <v>571.76</v>
      </c>
      <c r="G281" s="1" t="s">
        <v>10</v>
      </c>
      <c r="H281" s="1" t="s">
        <v>18</v>
      </c>
    </row>
    <row r="282" spans="1:8" x14ac:dyDescent="0.25">
      <c r="A282" s="4">
        <v>45622</v>
      </c>
      <c r="B282" s="11">
        <f>MONTH(tbl_1[[#This Row],[Data]])</f>
        <v>11</v>
      </c>
      <c r="C282" s="1" t="s">
        <v>7</v>
      </c>
      <c r="D282" s="1" t="s">
        <v>32</v>
      </c>
      <c r="E282" s="1" t="s">
        <v>255</v>
      </c>
      <c r="F282" s="5">
        <v>637.58000000000004</v>
      </c>
      <c r="G282" s="1" t="s">
        <v>6</v>
      </c>
      <c r="H282" s="1" t="s">
        <v>371</v>
      </c>
    </row>
    <row r="283" spans="1:8" x14ac:dyDescent="0.25">
      <c r="A283" s="4">
        <v>45622</v>
      </c>
      <c r="B283" s="11">
        <f>MONTH(tbl_1[[#This Row],[Data]])</f>
        <v>11</v>
      </c>
      <c r="C283" s="1" t="s">
        <v>7</v>
      </c>
      <c r="D283" s="1" t="s">
        <v>19</v>
      </c>
      <c r="E283" s="1" t="s">
        <v>256</v>
      </c>
      <c r="F283" s="5">
        <v>923.55</v>
      </c>
      <c r="G283" s="1" t="s">
        <v>13</v>
      </c>
      <c r="H283" s="1" t="s">
        <v>18</v>
      </c>
    </row>
    <row r="284" spans="1:8" x14ac:dyDescent="0.25">
      <c r="A284" s="4">
        <v>45622</v>
      </c>
      <c r="B284" s="11">
        <f>MONTH(tbl_1[[#This Row],[Data]])</f>
        <v>11</v>
      </c>
      <c r="C284" s="1" t="s">
        <v>7</v>
      </c>
      <c r="D284" s="1" t="s">
        <v>19</v>
      </c>
      <c r="E284" s="1" t="s">
        <v>257</v>
      </c>
      <c r="F284" s="5">
        <v>3258.04</v>
      </c>
      <c r="G284" s="1" t="s">
        <v>10</v>
      </c>
      <c r="H284" s="1" t="s">
        <v>18</v>
      </c>
    </row>
    <row r="285" spans="1:8" hidden="1" x14ac:dyDescent="0.25">
      <c r="A285" s="4">
        <v>45622</v>
      </c>
      <c r="B285" s="11">
        <f>MONTH(tbl_1[[#This Row],[Data]])</f>
        <v>11</v>
      </c>
      <c r="C285" s="1" t="s">
        <v>3</v>
      </c>
      <c r="D285" s="1" t="s">
        <v>4</v>
      </c>
      <c r="E285" s="1" t="s">
        <v>258</v>
      </c>
      <c r="F285" s="5">
        <v>500.84</v>
      </c>
      <c r="G285" s="1" t="s">
        <v>6</v>
      </c>
      <c r="H285" s="1" t="s">
        <v>371</v>
      </c>
    </row>
    <row r="286" spans="1:8" hidden="1" x14ac:dyDescent="0.25">
      <c r="A286" s="4">
        <v>45622</v>
      </c>
      <c r="B286" s="11">
        <f>MONTH(tbl_1[[#This Row],[Data]])</f>
        <v>11</v>
      </c>
      <c r="C286" s="1" t="s">
        <v>3</v>
      </c>
      <c r="D286" s="1" t="s">
        <v>11</v>
      </c>
      <c r="E286" s="1" t="s">
        <v>259</v>
      </c>
      <c r="F286" s="5">
        <v>517.52</v>
      </c>
      <c r="G286" s="1" t="s">
        <v>6</v>
      </c>
      <c r="H286" s="1" t="s">
        <v>18</v>
      </c>
    </row>
    <row r="287" spans="1:8" hidden="1" x14ac:dyDescent="0.25">
      <c r="A287" s="4">
        <v>45623</v>
      </c>
      <c r="B287" s="11">
        <f>MONTH(tbl_1[[#This Row],[Data]])</f>
        <v>11</v>
      </c>
      <c r="C287" s="1" t="s">
        <v>3</v>
      </c>
      <c r="D287" s="1" t="s">
        <v>4</v>
      </c>
      <c r="E287" s="1" t="s">
        <v>260</v>
      </c>
      <c r="F287" s="5">
        <v>349.39</v>
      </c>
      <c r="G287" s="1" t="s">
        <v>13</v>
      </c>
      <c r="H287" s="1" t="s">
        <v>371</v>
      </c>
    </row>
    <row r="288" spans="1:8" x14ac:dyDescent="0.25">
      <c r="A288" s="4">
        <v>45623</v>
      </c>
      <c r="B288" s="11">
        <f>MONTH(tbl_1[[#This Row],[Data]])</f>
        <v>11</v>
      </c>
      <c r="C288" s="1" t="s">
        <v>7</v>
      </c>
      <c r="D288" s="1" t="s">
        <v>32</v>
      </c>
      <c r="E288" s="1" t="s">
        <v>261</v>
      </c>
      <c r="F288" s="5">
        <v>514.94000000000005</v>
      </c>
      <c r="G288" s="1" t="s">
        <v>16</v>
      </c>
      <c r="H288" s="1" t="s">
        <v>18</v>
      </c>
    </row>
    <row r="289" spans="1:8" x14ac:dyDescent="0.25">
      <c r="A289" s="4">
        <v>45623</v>
      </c>
      <c r="B289" s="11">
        <f>MONTH(tbl_1[[#This Row],[Data]])</f>
        <v>11</v>
      </c>
      <c r="C289" s="1" t="s">
        <v>7</v>
      </c>
      <c r="D289" s="1" t="s">
        <v>8</v>
      </c>
      <c r="E289" s="1" t="s">
        <v>205</v>
      </c>
      <c r="F289" s="5">
        <v>4214.12</v>
      </c>
      <c r="G289" s="1" t="s">
        <v>10</v>
      </c>
      <c r="H289" s="1" t="s">
        <v>371</v>
      </c>
    </row>
    <row r="290" spans="1:8" hidden="1" x14ac:dyDescent="0.25">
      <c r="A290" s="4">
        <v>45623</v>
      </c>
      <c r="B290" s="11">
        <f>MONTH(tbl_1[[#This Row],[Data]])</f>
        <v>11</v>
      </c>
      <c r="C290" s="1" t="s">
        <v>3</v>
      </c>
      <c r="D290" s="1" t="s">
        <v>11</v>
      </c>
      <c r="E290" s="1" t="s">
        <v>262</v>
      </c>
      <c r="F290" s="5">
        <v>750.78</v>
      </c>
      <c r="G290" s="1" t="s">
        <v>16</v>
      </c>
      <c r="H290" s="1" t="s">
        <v>371</v>
      </c>
    </row>
    <row r="291" spans="1:8" x14ac:dyDescent="0.25">
      <c r="A291" s="4">
        <v>45623</v>
      </c>
      <c r="B291" s="11">
        <f>MONTH(tbl_1[[#This Row],[Data]])</f>
        <v>11</v>
      </c>
      <c r="C291" s="1" t="s">
        <v>7</v>
      </c>
      <c r="D291" s="1" t="s">
        <v>32</v>
      </c>
      <c r="E291" s="1" t="s">
        <v>263</v>
      </c>
      <c r="F291" s="5">
        <v>1849.3</v>
      </c>
      <c r="G291" s="1" t="s">
        <v>13</v>
      </c>
      <c r="H291" s="1" t="s">
        <v>371</v>
      </c>
    </row>
    <row r="292" spans="1:8" x14ac:dyDescent="0.25">
      <c r="A292" s="4">
        <v>45624</v>
      </c>
      <c r="B292" s="11">
        <f>MONTH(tbl_1[[#This Row],[Data]])</f>
        <v>11</v>
      </c>
      <c r="C292" s="1" t="s">
        <v>7</v>
      </c>
      <c r="D292" s="1" t="s">
        <v>19</v>
      </c>
      <c r="E292" s="1" t="s">
        <v>178</v>
      </c>
      <c r="F292" s="5">
        <v>879.72</v>
      </c>
      <c r="G292" s="1" t="s">
        <v>6</v>
      </c>
      <c r="H292" s="1" t="s">
        <v>371</v>
      </c>
    </row>
    <row r="293" spans="1:8" x14ac:dyDescent="0.25">
      <c r="A293" s="4">
        <v>45624</v>
      </c>
      <c r="B293" s="11">
        <f>MONTH(tbl_1[[#This Row],[Data]])</f>
        <v>11</v>
      </c>
      <c r="C293" s="1" t="s">
        <v>7</v>
      </c>
      <c r="D293" s="1" t="s">
        <v>19</v>
      </c>
      <c r="E293" s="1" t="s">
        <v>55</v>
      </c>
      <c r="F293" s="5">
        <v>1538.78</v>
      </c>
      <c r="G293" s="1" t="s">
        <v>10</v>
      </c>
      <c r="H293" s="1" t="s">
        <v>371</v>
      </c>
    </row>
    <row r="294" spans="1:8" hidden="1" x14ac:dyDescent="0.25">
      <c r="A294" s="4">
        <v>45624</v>
      </c>
      <c r="B294" s="11">
        <f>MONTH(tbl_1[[#This Row],[Data]])</f>
        <v>11</v>
      </c>
      <c r="C294" s="1" t="s">
        <v>3</v>
      </c>
      <c r="D294" s="1" t="s">
        <v>11</v>
      </c>
      <c r="E294" s="1" t="s">
        <v>190</v>
      </c>
      <c r="F294" s="5">
        <v>769.59</v>
      </c>
      <c r="G294" s="1" t="s">
        <v>6</v>
      </c>
      <c r="H294" s="1" t="s">
        <v>18</v>
      </c>
    </row>
    <row r="295" spans="1:8" hidden="1" x14ac:dyDescent="0.25">
      <c r="A295" s="4">
        <v>45624</v>
      </c>
      <c r="B295" s="11">
        <f>MONTH(tbl_1[[#This Row],[Data]])</f>
        <v>11</v>
      </c>
      <c r="C295" s="1" t="s">
        <v>3</v>
      </c>
      <c r="D295" s="1" t="s">
        <v>11</v>
      </c>
      <c r="E295" s="1" t="s">
        <v>190</v>
      </c>
      <c r="F295" s="5">
        <v>70.12</v>
      </c>
      <c r="G295" s="1" t="s">
        <v>13</v>
      </c>
      <c r="H295" s="1" t="s">
        <v>371</v>
      </c>
    </row>
    <row r="296" spans="1:8" hidden="1" x14ac:dyDescent="0.25">
      <c r="A296" s="4">
        <v>45624</v>
      </c>
      <c r="B296" s="11">
        <f>MONTH(tbl_1[[#This Row],[Data]])</f>
        <v>11</v>
      </c>
      <c r="C296" s="1" t="s">
        <v>3</v>
      </c>
      <c r="D296" s="1" t="s">
        <v>14</v>
      </c>
      <c r="E296" s="1" t="s">
        <v>109</v>
      </c>
      <c r="F296" s="5">
        <v>73.47</v>
      </c>
      <c r="G296" s="1" t="s">
        <v>10</v>
      </c>
      <c r="H296" s="1" t="s">
        <v>371</v>
      </c>
    </row>
    <row r="297" spans="1:8" x14ac:dyDescent="0.25">
      <c r="A297" s="4">
        <v>45625</v>
      </c>
      <c r="B297" s="11">
        <f>MONTH(tbl_1[[#This Row],[Data]])</f>
        <v>11</v>
      </c>
      <c r="C297" s="1" t="s">
        <v>7</v>
      </c>
      <c r="D297" s="1" t="s">
        <v>19</v>
      </c>
      <c r="E297" s="1" t="s">
        <v>264</v>
      </c>
      <c r="F297" s="5">
        <v>1263.49</v>
      </c>
      <c r="G297" s="1" t="s">
        <v>10</v>
      </c>
      <c r="H297" s="1" t="s">
        <v>371</v>
      </c>
    </row>
    <row r="298" spans="1:8" hidden="1" x14ac:dyDescent="0.25">
      <c r="A298" s="4">
        <v>45625</v>
      </c>
      <c r="B298" s="11">
        <f>MONTH(tbl_1[[#This Row],[Data]])</f>
        <v>11</v>
      </c>
      <c r="C298" s="1" t="s">
        <v>3</v>
      </c>
      <c r="D298" s="1" t="s">
        <v>45</v>
      </c>
      <c r="E298" s="1" t="s">
        <v>265</v>
      </c>
      <c r="F298" s="5">
        <v>596.85</v>
      </c>
      <c r="G298" s="1" t="s">
        <v>16</v>
      </c>
      <c r="H298" s="1" t="s">
        <v>371</v>
      </c>
    </row>
    <row r="299" spans="1:8" hidden="1" x14ac:dyDescent="0.25">
      <c r="A299" s="4">
        <v>45625</v>
      </c>
      <c r="B299" s="11">
        <f>MONTH(tbl_1[[#This Row],[Data]])</f>
        <v>11</v>
      </c>
      <c r="C299" s="1" t="s">
        <v>3</v>
      </c>
      <c r="D299" s="1" t="s">
        <v>52</v>
      </c>
      <c r="E299" s="1" t="s">
        <v>266</v>
      </c>
      <c r="F299" s="5">
        <v>74.400000000000006</v>
      </c>
      <c r="G299" s="1" t="s">
        <v>10</v>
      </c>
      <c r="H299" s="1" t="s">
        <v>371</v>
      </c>
    </row>
    <row r="300" spans="1:8" x14ac:dyDescent="0.25">
      <c r="A300" s="4">
        <v>45625</v>
      </c>
      <c r="B300" s="11">
        <f>MONTH(tbl_1[[#This Row],[Data]])</f>
        <v>11</v>
      </c>
      <c r="C300" s="1" t="s">
        <v>7</v>
      </c>
      <c r="D300" s="1" t="s">
        <v>32</v>
      </c>
      <c r="E300" s="1" t="s">
        <v>36</v>
      </c>
      <c r="F300" s="5">
        <v>3520.21</v>
      </c>
      <c r="G300" s="1" t="s">
        <v>6</v>
      </c>
      <c r="H300" s="1" t="s">
        <v>18</v>
      </c>
    </row>
    <row r="301" spans="1:8" hidden="1" x14ac:dyDescent="0.25">
      <c r="A301" s="4">
        <v>45625</v>
      </c>
      <c r="B301" s="11">
        <f>MONTH(tbl_1[[#This Row],[Data]])</f>
        <v>11</v>
      </c>
      <c r="C301" s="1" t="s">
        <v>3</v>
      </c>
      <c r="D301" s="1" t="s">
        <v>45</v>
      </c>
      <c r="E301" s="1" t="s">
        <v>267</v>
      </c>
      <c r="F301" s="5">
        <v>377.99</v>
      </c>
      <c r="G301" s="1" t="s">
        <v>13</v>
      </c>
      <c r="H301" s="1" t="s">
        <v>18</v>
      </c>
    </row>
    <row r="302" spans="1:8" hidden="1" x14ac:dyDescent="0.25">
      <c r="A302" s="4">
        <v>45626</v>
      </c>
      <c r="B302" s="11">
        <f>MONTH(tbl_1[[#This Row],[Data]])</f>
        <v>11</v>
      </c>
      <c r="C302" s="1" t="s">
        <v>3</v>
      </c>
      <c r="D302" s="1" t="s">
        <v>11</v>
      </c>
      <c r="E302" s="1" t="s">
        <v>268</v>
      </c>
      <c r="F302" s="5">
        <v>829.95</v>
      </c>
      <c r="G302" s="1" t="s">
        <v>6</v>
      </c>
      <c r="H302" s="1" t="s">
        <v>371</v>
      </c>
    </row>
    <row r="303" spans="1:8" x14ac:dyDescent="0.25">
      <c r="A303" s="4">
        <v>45626</v>
      </c>
      <c r="B303" s="11">
        <f>MONTH(tbl_1[[#This Row],[Data]])</f>
        <v>11</v>
      </c>
      <c r="C303" s="1" t="s">
        <v>7</v>
      </c>
      <c r="D303" s="1" t="s">
        <v>32</v>
      </c>
      <c r="E303" s="1" t="s">
        <v>36</v>
      </c>
      <c r="F303" s="5">
        <v>1032.8900000000001</v>
      </c>
      <c r="G303" s="1" t="s">
        <v>10</v>
      </c>
      <c r="H303" s="1" t="s">
        <v>18</v>
      </c>
    </row>
    <row r="304" spans="1:8" x14ac:dyDescent="0.25">
      <c r="A304" s="4">
        <v>45626</v>
      </c>
      <c r="B304" s="11">
        <f>MONTH(tbl_1[[#This Row],[Data]])</f>
        <v>11</v>
      </c>
      <c r="C304" s="1" t="s">
        <v>7</v>
      </c>
      <c r="D304" s="1" t="s">
        <v>32</v>
      </c>
      <c r="E304" s="1" t="s">
        <v>269</v>
      </c>
      <c r="F304" s="5">
        <v>462.65</v>
      </c>
      <c r="G304" s="1" t="s">
        <v>6</v>
      </c>
      <c r="H304" s="1" t="s">
        <v>371</v>
      </c>
    </row>
    <row r="305" spans="1:8" x14ac:dyDescent="0.25">
      <c r="A305" s="4">
        <v>45626</v>
      </c>
      <c r="B305" s="11">
        <f>MONTH(tbl_1[[#This Row],[Data]])</f>
        <v>11</v>
      </c>
      <c r="C305" s="1" t="s">
        <v>7</v>
      </c>
      <c r="D305" s="1" t="s">
        <v>8</v>
      </c>
      <c r="E305" s="1" t="s">
        <v>270</v>
      </c>
      <c r="F305" s="5">
        <v>4669.5200000000004</v>
      </c>
      <c r="G305" s="1" t="s">
        <v>10</v>
      </c>
      <c r="H305" s="1" t="s">
        <v>18</v>
      </c>
    </row>
    <row r="306" spans="1:8" x14ac:dyDescent="0.25">
      <c r="A306" s="4">
        <v>45626</v>
      </c>
      <c r="B306" s="11">
        <f>MONTH(tbl_1[[#This Row],[Data]])</f>
        <v>11</v>
      </c>
      <c r="C306" s="1" t="s">
        <v>7</v>
      </c>
      <c r="D306" s="1" t="s">
        <v>32</v>
      </c>
      <c r="E306" s="1" t="s">
        <v>271</v>
      </c>
      <c r="F306" s="5">
        <v>4317.2700000000004</v>
      </c>
      <c r="G306" s="1" t="s">
        <v>6</v>
      </c>
      <c r="H306" s="1" t="s">
        <v>371</v>
      </c>
    </row>
    <row r="307" spans="1:8" hidden="1" x14ac:dyDescent="0.25">
      <c r="A307" s="4">
        <v>45627</v>
      </c>
      <c r="B307" s="11">
        <f>MONTH(tbl_1[[#This Row],[Data]])</f>
        <v>12</v>
      </c>
      <c r="C307" s="1" t="s">
        <v>3</v>
      </c>
      <c r="D307" s="1" t="s">
        <v>45</v>
      </c>
      <c r="E307" s="1" t="s">
        <v>272</v>
      </c>
      <c r="F307" s="5">
        <v>649.98</v>
      </c>
      <c r="G307" s="1" t="s">
        <v>16</v>
      </c>
      <c r="H307" s="1" t="s">
        <v>371</v>
      </c>
    </row>
    <row r="308" spans="1:8" hidden="1" x14ac:dyDescent="0.25">
      <c r="A308" s="4">
        <v>45627</v>
      </c>
      <c r="B308" s="11">
        <f>MONTH(tbl_1[[#This Row],[Data]])</f>
        <v>12</v>
      </c>
      <c r="C308" s="1" t="s">
        <v>3</v>
      </c>
      <c r="D308" s="1" t="s">
        <v>42</v>
      </c>
      <c r="E308" s="1" t="s">
        <v>273</v>
      </c>
      <c r="F308" s="5">
        <v>819.07</v>
      </c>
      <c r="G308" s="1" t="s">
        <v>13</v>
      </c>
      <c r="H308" s="1" t="s">
        <v>371</v>
      </c>
    </row>
    <row r="309" spans="1:8" hidden="1" x14ac:dyDescent="0.25">
      <c r="A309" s="4">
        <v>45627</v>
      </c>
      <c r="B309" s="11">
        <f>MONTH(tbl_1[[#This Row],[Data]])</f>
        <v>12</v>
      </c>
      <c r="C309" s="1" t="s">
        <v>3</v>
      </c>
      <c r="D309" s="1" t="s">
        <v>42</v>
      </c>
      <c r="E309" s="1" t="s">
        <v>274</v>
      </c>
      <c r="F309" s="5">
        <v>704.29</v>
      </c>
      <c r="G309" s="1" t="s">
        <v>16</v>
      </c>
      <c r="H309" s="1" t="s">
        <v>18</v>
      </c>
    </row>
    <row r="310" spans="1:8" x14ac:dyDescent="0.25">
      <c r="A310" s="4">
        <v>45627</v>
      </c>
      <c r="B310" s="11">
        <f>MONTH(tbl_1[[#This Row],[Data]])</f>
        <v>12</v>
      </c>
      <c r="C310" s="1" t="s">
        <v>7</v>
      </c>
      <c r="D310" s="1" t="s">
        <v>19</v>
      </c>
      <c r="E310" s="1" t="s">
        <v>275</v>
      </c>
      <c r="F310" s="5">
        <v>945.67</v>
      </c>
      <c r="G310" s="1" t="s">
        <v>16</v>
      </c>
      <c r="H310" s="1" t="s">
        <v>371</v>
      </c>
    </row>
    <row r="311" spans="1:8" x14ac:dyDescent="0.25">
      <c r="A311" s="4">
        <v>45627</v>
      </c>
      <c r="B311" s="11">
        <f>MONTH(tbl_1[[#This Row],[Data]])</f>
        <v>12</v>
      </c>
      <c r="C311" s="1" t="s">
        <v>7</v>
      </c>
      <c r="D311" s="1" t="s">
        <v>32</v>
      </c>
      <c r="E311" s="1" t="s">
        <v>276</v>
      </c>
      <c r="F311" s="5">
        <v>3381.02</v>
      </c>
      <c r="G311" s="1" t="s">
        <v>10</v>
      </c>
      <c r="H311" s="1" t="s">
        <v>18</v>
      </c>
    </row>
    <row r="312" spans="1:8" hidden="1" x14ac:dyDescent="0.25">
      <c r="A312" s="4">
        <v>45628</v>
      </c>
      <c r="B312" s="11">
        <f>MONTH(tbl_1[[#This Row],[Data]])</f>
        <v>12</v>
      </c>
      <c r="C312" s="1" t="s">
        <v>3</v>
      </c>
      <c r="D312" s="1" t="s">
        <v>42</v>
      </c>
      <c r="E312" s="1" t="s">
        <v>204</v>
      </c>
      <c r="F312" s="5">
        <v>173.38</v>
      </c>
      <c r="G312" s="1" t="s">
        <v>13</v>
      </c>
      <c r="H312" s="1" t="s">
        <v>18</v>
      </c>
    </row>
    <row r="313" spans="1:8" x14ac:dyDescent="0.25">
      <c r="A313" s="4">
        <v>45628</v>
      </c>
      <c r="B313" s="11">
        <f>MONTH(tbl_1[[#This Row],[Data]])</f>
        <v>12</v>
      </c>
      <c r="C313" s="1" t="s">
        <v>7</v>
      </c>
      <c r="D313" s="1" t="s">
        <v>19</v>
      </c>
      <c r="E313" s="1" t="s">
        <v>219</v>
      </c>
      <c r="F313" s="5">
        <v>1274.8900000000001</v>
      </c>
      <c r="G313" s="1" t="s">
        <v>10</v>
      </c>
      <c r="H313" s="1" t="s">
        <v>371</v>
      </c>
    </row>
    <row r="314" spans="1:8" hidden="1" x14ac:dyDescent="0.25">
      <c r="A314" s="4">
        <v>45628</v>
      </c>
      <c r="B314" s="11">
        <f>MONTH(tbl_1[[#This Row],[Data]])</f>
        <v>12</v>
      </c>
      <c r="C314" s="1" t="s">
        <v>3</v>
      </c>
      <c r="D314" s="1" t="s">
        <v>14</v>
      </c>
      <c r="E314" s="1" t="s">
        <v>248</v>
      </c>
      <c r="F314" s="5">
        <v>369.09</v>
      </c>
      <c r="G314" s="1" t="s">
        <v>16</v>
      </c>
      <c r="H314" s="1" t="s">
        <v>371</v>
      </c>
    </row>
    <row r="315" spans="1:8" hidden="1" x14ac:dyDescent="0.25">
      <c r="A315" s="4">
        <v>45628</v>
      </c>
      <c r="B315" s="11">
        <f>MONTH(tbl_1[[#This Row],[Data]])</f>
        <v>12</v>
      </c>
      <c r="C315" s="1" t="s">
        <v>3</v>
      </c>
      <c r="D315" s="1" t="s">
        <v>45</v>
      </c>
      <c r="E315" s="1" t="s">
        <v>277</v>
      </c>
      <c r="F315" s="5">
        <v>858.23</v>
      </c>
      <c r="G315" s="1" t="s">
        <v>16</v>
      </c>
      <c r="H315" s="1" t="s">
        <v>18</v>
      </c>
    </row>
    <row r="316" spans="1:8" x14ac:dyDescent="0.25">
      <c r="A316" s="4">
        <v>45628</v>
      </c>
      <c r="B316" s="11">
        <f>MONTH(tbl_1[[#This Row],[Data]])</f>
        <v>12</v>
      </c>
      <c r="C316" s="1" t="s">
        <v>7</v>
      </c>
      <c r="D316" s="1" t="s">
        <v>8</v>
      </c>
      <c r="E316" s="1" t="s">
        <v>97</v>
      </c>
      <c r="F316" s="5">
        <v>1722.85</v>
      </c>
      <c r="G316" s="1" t="s">
        <v>10</v>
      </c>
      <c r="H316" s="1" t="s">
        <v>371</v>
      </c>
    </row>
    <row r="317" spans="1:8" hidden="1" x14ac:dyDescent="0.25">
      <c r="A317" s="4">
        <v>45629</v>
      </c>
      <c r="B317" s="11">
        <f>MONTH(tbl_1[[#This Row],[Data]])</f>
        <v>12</v>
      </c>
      <c r="C317" s="1" t="s">
        <v>3</v>
      </c>
      <c r="D317" s="1" t="s">
        <v>45</v>
      </c>
      <c r="E317" s="1" t="s">
        <v>278</v>
      </c>
      <c r="F317" s="5">
        <v>233.04</v>
      </c>
      <c r="G317" s="1" t="s">
        <v>10</v>
      </c>
      <c r="H317" s="1" t="s">
        <v>18</v>
      </c>
    </row>
    <row r="318" spans="1:8" x14ac:dyDescent="0.25">
      <c r="A318" s="4">
        <v>45629</v>
      </c>
      <c r="B318" s="11">
        <f>MONTH(tbl_1[[#This Row],[Data]])</f>
        <v>12</v>
      </c>
      <c r="C318" s="1" t="s">
        <v>7</v>
      </c>
      <c r="D318" s="1" t="s">
        <v>32</v>
      </c>
      <c r="E318" s="1" t="s">
        <v>279</v>
      </c>
      <c r="F318" s="5">
        <v>3482.86</v>
      </c>
      <c r="G318" s="1" t="s">
        <v>6</v>
      </c>
      <c r="H318" s="1" t="s">
        <v>371</v>
      </c>
    </row>
    <row r="319" spans="1:8" hidden="1" x14ac:dyDescent="0.25">
      <c r="A319" s="4">
        <v>45629</v>
      </c>
      <c r="B319" s="11">
        <f>MONTH(tbl_1[[#This Row],[Data]])</f>
        <v>12</v>
      </c>
      <c r="C319" s="1" t="s">
        <v>3</v>
      </c>
      <c r="D319" s="1" t="s">
        <v>4</v>
      </c>
      <c r="E319" s="1" t="s">
        <v>280</v>
      </c>
      <c r="F319" s="5">
        <v>690.51</v>
      </c>
      <c r="G319" s="1" t="s">
        <v>13</v>
      </c>
      <c r="H319" s="1" t="s">
        <v>18</v>
      </c>
    </row>
    <row r="320" spans="1:8" x14ac:dyDescent="0.25">
      <c r="A320" s="4">
        <v>45629</v>
      </c>
      <c r="B320" s="11">
        <f>MONTH(tbl_1[[#This Row],[Data]])</f>
        <v>12</v>
      </c>
      <c r="C320" s="1" t="s">
        <v>7</v>
      </c>
      <c r="D320" s="1" t="s">
        <v>32</v>
      </c>
      <c r="E320" s="1" t="s">
        <v>281</v>
      </c>
      <c r="F320" s="5">
        <v>1746.65</v>
      </c>
      <c r="G320" s="1" t="s">
        <v>6</v>
      </c>
      <c r="H320" s="1" t="s">
        <v>18</v>
      </c>
    </row>
    <row r="321" spans="1:8" hidden="1" x14ac:dyDescent="0.25">
      <c r="A321" s="4">
        <v>45629</v>
      </c>
      <c r="B321" s="11">
        <f>MONTH(tbl_1[[#This Row],[Data]])</f>
        <v>12</v>
      </c>
      <c r="C321" s="1" t="s">
        <v>3</v>
      </c>
      <c r="D321" s="1" t="s">
        <v>45</v>
      </c>
      <c r="E321" s="1" t="s">
        <v>282</v>
      </c>
      <c r="F321" s="5">
        <v>163.77000000000001</v>
      </c>
      <c r="G321" s="1" t="s">
        <v>13</v>
      </c>
      <c r="H321" s="1" t="s">
        <v>18</v>
      </c>
    </row>
    <row r="322" spans="1:8" hidden="1" x14ac:dyDescent="0.25">
      <c r="A322" s="4">
        <v>45630</v>
      </c>
      <c r="B322" s="11">
        <f>MONTH(tbl_1[[#This Row],[Data]])</f>
        <v>12</v>
      </c>
      <c r="C322" s="1" t="s">
        <v>3</v>
      </c>
      <c r="D322" s="1" t="s">
        <v>45</v>
      </c>
      <c r="E322" s="1" t="s">
        <v>283</v>
      </c>
      <c r="F322" s="5">
        <v>159.32</v>
      </c>
      <c r="G322" s="1" t="s">
        <v>6</v>
      </c>
      <c r="H322" s="1" t="s">
        <v>18</v>
      </c>
    </row>
    <row r="323" spans="1:8" hidden="1" x14ac:dyDescent="0.25">
      <c r="A323" s="4">
        <v>45630</v>
      </c>
      <c r="B323" s="11">
        <f>MONTH(tbl_1[[#This Row],[Data]])</f>
        <v>12</v>
      </c>
      <c r="C323" s="1" t="s">
        <v>3</v>
      </c>
      <c r="D323" s="1" t="s">
        <v>45</v>
      </c>
      <c r="E323" s="1" t="s">
        <v>284</v>
      </c>
      <c r="F323" s="5">
        <v>453.3</v>
      </c>
      <c r="G323" s="1" t="s">
        <v>13</v>
      </c>
      <c r="H323" s="1" t="s">
        <v>18</v>
      </c>
    </row>
    <row r="324" spans="1:8" x14ac:dyDescent="0.25">
      <c r="A324" s="4">
        <v>45630</v>
      </c>
      <c r="B324" s="11">
        <f>MONTH(tbl_1[[#This Row],[Data]])</f>
        <v>12</v>
      </c>
      <c r="C324" s="1" t="s">
        <v>7</v>
      </c>
      <c r="D324" s="1" t="s">
        <v>8</v>
      </c>
      <c r="E324" s="1" t="s">
        <v>285</v>
      </c>
      <c r="F324" s="5">
        <v>1573.25</v>
      </c>
      <c r="G324" s="1" t="s">
        <v>10</v>
      </c>
      <c r="H324" s="1" t="s">
        <v>371</v>
      </c>
    </row>
    <row r="325" spans="1:8" hidden="1" x14ac:dyDescent="0.25">
      <c r="A325" s="4">
        <v>45630</v>
      </c>
      <c r="B325" s="11">
        <f>MONTH(tbl_1[[#This Row],[Data]])</f>
        <v>12</v>
      </c>
      <c r="C325" s="1" t="s">
        <v>3</v>
      </c>
      <c r="D325" s="1" t="s">
        <v>42</v>
      </c>
      <c r="E325" s="1" t="s">
        <v>286</v>
      </c>
      <c r="F325" s="5">
        <v>432.54</v>
      </c>
      <c r="G325" s="1" t="s">
        <v>13</v>
      </c>
      <c r="H325" s="1" t="s">
        <v>18</v>
      </c>
    </row>
    <row r="326" spans="1:8" hidden="1" x14ac:dyDescent="0.25">
      <c r="A326" s="4">
        <v>45630</v>
      </c>
      <c r="B326" s="11">
        <f>MONTH(tbl_1[[#This Row],[Data]])</f>
        <v>12</v>
      </c>
      <c r="C326" s="1" t="s">
        <v>3</v>
      </c>
      <c r="D326" s="1" t="s">
        <v>11</v>
      </c>
      <c r="E326" s="1" t="s">
        <v>287</v>
      </c>
      <c r="F326" s="5">
        <v>773.63</v>
      </c>
      <c r="G326" s="1" t="s">
        <v>13</v>
      </c>
      <c r="H326" s="1" t="s">
        <v>371</v>
      </c>
    </row>
    <row r="327" spans="1:8" hidden="1" x14ac:dyDescent="0.25">
      <c r="A327" s="4">
        <v>45631</v>
      </c>
      <c r="B327" s="11">
        <f>MONTH(tbl_1[[#This Row],[Data]])</f>
        <v>12</v>
      </c>
      <c r="C327" s="1" t="s">
        <v>3</v>
      </c>
      <c r="D327" s="1" t="s">
        <v>42</v>
      </c>
      <c r="E327" s="1" t="s">
        <v>288</v>
      </c>
      <c r="F327" s="5">
        <v>283.18</v>
      </c>
      <c r="G327" s="1" t="s">
        <v>6</v>
      </c>
      <c r="H327" s="1" t="s">
        <v>18</v>
      </c>
    </row>
    <row r="328" spans="1:8" hidden="1" x14ac:dyDescent="0.25">
      <c r="A328" s="4">
        <v>45631</v>
      </c>
      <c r="B328" s="11">
        <f>MONTH(tbl_1[[#This Row],[Data]])</f>
        <v>12</v>
      </c>
      <c r="C328" s="1" t="s">
        <v>3</v>
      </c>
      <c r="D328" s="1" t="s">
        <v>14</v>
      </c>
      <c r="E328" s="1" t="s">
        <v>221</v>
      </c>
      <c r="F328" s="5">
        <v>965.15</v>
      </c>
      <c r="G328" s="1" t="s">
        <v>16</v>
      </c>
      <c r="H328" s="1" t="s">
        <v>18</v>
      </c>
    </row>
    <row r="329" spans="1:8" x14ac:dyDescent="0.25">
      <c r="A329" s="4">
        <v>45631</v>
      </c>
      <c r="B329" s="11">
        <f>MONTH(tbl_1[[#This Row],[Data]])</f>
        <v>12</v>
      </c>
      <c r="C329" s="1" t="s">
        <v>7</v>
      </c>
      <c r="D329" s="1" t="s">
        <v>32</v>
      </c>
      <c r="E329" s="1" t="s">
        <v>289</v>
      </c>
      <c r="F329" s="5">
        <v>1610.07</v>
      </c>
      <c r="G329" s="1" t="s">
        <v>6</v>
      </c>
      <c r="H329" s="1" t="s">
        <v>371</v>
      </c>
    </row>
    <row r="330" spans="1:8" hidden="1" x14ac:dyDescent="0.25">
      <c r="A330" s="4">
        <v>45631</v>
      </c>
      <c r="B330" s="11">
        <f>MONTH(tbl_1[[#This Row],[Data]])</f>
        <v>12</v>
      </c>
      <c r="C330" s="1" t="s">
        <v>3</v>
      </c>
      <c r="D330" s="1" t="s">
        <v>45</v>
      </c>
      <c r="E330" s="1" t="s">
        <v>290</v>
      </c>
      <c r="F330" s="5">
        <v>441.01</v>
      </c>
      <c r="G330" s="1" t="s">
        <v>10</v>
      </c>
      <c r="H330" s="1" t="s">
        <v>18</v>
      </c>
    </row>
    <row r="331" spans="1:8" x14ac:dyDescent="0.25">
      <c r="A331" s="4">
        <v>45631</v>
      </c>
      <c r="B331" s="11">
        <f>MONTH(tbl_1[[#This Row],[Data]])</f>
        <v>12</v>
      </c>
      <c r="C331" s="1" t="s">
        <v>7</v>
      </c>
      <c r="D331" s="1" t="s">
        <v>19</v>
      </c>
      <c r="E331" s="1" t="s">
        <v>291</v>
      </c>
      <c r="F331" s="5">
        <v>2115.3000000000002</v>
      </c>
      <c r="G331" s="1" t="s">
        <v>6</v>
      </c>
      <c r="H331" s="1" t="s">
        <v>18</v>
      </c>
    </row>
    <row r="332" spans="1:8" x14ac:dyDescent="0.25">
      <c r="A332" s="4">
        <v>45632</v>
      </c>
      <c r="B332" s="11">
        <f>MONTH(tbl_1[[#This Row],[Data]])</f>
        <v>12</v>
      </c>
      <c r="C332" s="1" t="s">
        <v>7</v>
      </c>
      <c r="D332" s="1" t="s">
        <v>32</v>
      </c>
      <c r="E332" s="1" t="s">
        <v>292</v>
      </c>
      <c r="F332" s="5">
        <v>2469.84</v>
      </c>
      <c r="G332" s="1" t="s">
        <v>13</v>
      </c>
      <c r="H332" s="1" t="s">
        <v>371</v>
      </c>
    </row>
    <row r="333" spans="1:8" x14ac:dyDescent="0.25">
      <c r="A333" s="4">
        <v>45632</v>
      </c>
      <c r="B333" s="11">
        <f>MONTH(tbl_1[[#This Row],[Data]])</f>
        <v>12</v>
      </c>
      <c r="C333" s="1" t="s">
        <v>7</v>
      </c>
      <c r="D333" s="1" t="s">
        <v>8</v>
      </c>
      <c r="E333" s="1" t="s">
        <v>293</v>
      </c>
      <c r="F333" s="5">
        <v>1583.27</v>
      </c>
      <c r="G333" s="1" t="s">
        <v>16</v>
      </c>
      <c r="H333" s="1" t="s">
        <v>18</v>
      </c>
    </row>
    <row r="334" spans="1:8" x14ac:dyDescent="0.25">
      <c r="A334" s="4">
        <v>45632</v>
      </c>
      <c r="B334" s="11">
        <f>MONTH(tbl_1[[#This Row],[Data]])</f>
        <v>12</v>
      </c>
      <c r="C334" s="1" t="s">
        <v>7</v>
      </c>
      <c r="D334" s="1" t="s">
        <v>32</v>
      </c>
      <c r="E334" s="1" t="s">
        <v>44</v>
      </c>
      <c r="F334" s="5">
        <v>4307.2700000000004</v>
      </c>
      <c r="G334" s="1" t="s">
        <v>6</v>
      </c>
      <c r="H334" s="1" t="s">
        <v>18</v>
      </c>
    </row>
    <row r="335" spans="1:8" x14ac:dyDescent="0.25">
      <c r="A335" s="4">
        <v>45632</v>
      </c>
      <c r="B335" s="11">
        <f>MONTH(tbl_1[[#This Row],[Data]])</f>
        <v>12</v>
      </c>
      <c r="C335" s="1" t="s">
        <v>7</v>
      </c>
      <c r="D335" s="1" t="s">
        <v>19</v>
      </c>
      <c r="E335" s="1" t="s">
        <v>294</v>
      </c>
      <c r="F335" s="5">
        <v>1636.35</v>
      </c>
      <c r="G335" s="1" t="s">
        <v>10</v>
      </c>
      <c r="H335" s="1" t="s">
        <v>18</v>
      </c>
    </row>
    <row r="336" spans="1:8" hidden="1" x14ac:dyDescent="0.25">
      <c r="A336" s="4">
        <v>45632</v>
      </c>
      <c r="B336" s="11">
        <f>MONTH(tbl_1[[#This Row],[Data]])</f>
        <v>12</v>
      </c>
      <c r="C336" s="1" t="s">
        <v>3</v>
      </c>
      <c r="D336" s="1" t="s">
        <v>14</v>
      </c>
      <c r="E336" s="1" t="s">
        <v>58</v>
      </c>
      <c r="F336" s="5">
        <v>982.44</v>
      </c>
      <c r="G336" s="1" t="s">
        <v>6</v>
      </c>
      <c r="H336" s="1" t="s">
        <v>371</v>
      </c>
    </row>
    <row r="337" spans="1:8" hidden="1" x14ac:dyDescent="0.25">
      <c r="A337" s="4">
        <v>45633</v>
      </c>
      <c r="B337" s="11">
        <f>MONTH(tbl_1[[#This Row],[Data]])</f>
        <v>12</v>
      </c>
      <c r="C337" s="1" t="s">
        <v>3</v>
      </c>
      <c r="D337" s="1" t="s">
        <v>11</v>
      </c>
      <c r="E337" s="1" t="s">
        <v>12</v>
      </c>
      <c r="F337" s="5">
        <v>403.39</v>
      </c>
      <c r="G337" s="1" t="s">
        <v>13</v>
      </c>
      <c r="H337" s="1" t="s">
        <v>371</v>
      </c>
    </row>
    <row r="338" spans="1:8" hidden="1" x14ac:dyDescent="0.25">
      <c r="A338" s="4">
        <v>45633</v>
      </c>
      <c r="B338" s="11">
        <f>MONTH(tbl_1[[#This Row],[Data]])</f>
        <v>12</v>
      </c>
      <c r="C338" s="1" t="s">
        <v>3</v>
      </c>
      <c r="D338" s="1" t="s">
        <v>52</v>
      </c>
      <c r="E338" s="1" t="s">
        <v>122</v>
      </c>
      <c r="F338" s="5">
        <v>182.47</v>
      </c>
      <c r="G338" s="1" t="s">
        <v>16</v>
      </c>
      <c r="H338" s="1" t="s">
        <v>371</v>
      </c>
    </row>
    <row r="339" spans="1:8" hidden="1" x14ac:dyDescent="0.25">
      <c r="A339" s="4">
        <v>45633</v>
      </c>
      <c r="B339" s="11">
        <f>MONTH(tbl_1[[#This Row],[Data]])</f>
        <v>12</v>
      </c>
      <c r="C339" s="1" t="s">
        <v>3</v>
      </c>
      <c r="D339" s="1" t="s">
        <v>42</v>
      </c>
      <c r="E339" s="1" t="s">
        <v>295</v>
      </c>
      <c r="F339" s="5">
        <v>272.68</v>
      </c>
      <c r="G339" s="1" t="s">
        <v>6</v>
      </c>
      <c r="H339" s="1" t="s">
        <v>18</v>
      </c>
    </row>
    <row r="340" spans="1:8" hidden="1" x14ac:dyDescent="0.25">
      <c r="A340" s="4">
        <v>45633</v>
      </c>
      <c r="B340" s="11">
        <f>MONTH(tbl_1[[#This Row],[Data]])</f>
        <v>12</v>
      </c>
      <c r="C340" s="1" t="s">
        <v>3</v>
      </c>
      <c r="D340" s="1" t="s">
        <v>45</v>
      </c>
      <c r="E340" s="1" t="s">
        <v>296</v>
      </c>
      <c r="F340" s="5">
        <v>802.62</v>
      </c>
      <c r="G340" s="1" t="s">
        <v>10</v>
      </c>
      <c r="H340" s="1" t="s">
        <v>371</v>
      </c>
    </row>
    <row r="341" spans="1:8" hidden="1" x14ac:dyDescent="0.25">
      <c r="A341" s="4">
        <v>45633</v>
      </c>
      <c r="B341" s="11">
        <f>MONTH(tbl_1[[#This Row],[Data]])</f>
        <v>12</v>
      </c>
      <c r="C341" s="1" t="s">
        <v>3</v>
      </c>
      <c r="D341" s="1" t="s">
        <v>52</v>
      </c>
      <c r="E341" s="1" t="s">
        <v>297</v>
      </c>
      <c r="F341" s="5">
        <v>452.42</v>
      </c>
      <c r="G341" s="1" t="s">
        <v>6</v>
      </c>
      <c r="H341" s="1" t="s">
        <v>371</v>
      </c>
    </row>
    <row r="342" spans="1:8" hidden="1" x14ac:dyDescent="0.25">
      <c r="A342" s="4">
        <v>45634</v>
      </c>
      <c r="B342" s="11">
        <f>MONTH(tbl_1[[#This Row],[Data]])</f>
        <v>12</v>
      </c>
      <c r="C342" s="1" t="s">
        <v>3</v>
      </c>
      <c r="D342" s="1" t="s">
        <v>14</v>
      </c>
      <c r="E342" s="1" t="s">
        <v>298</v>
      </c>
      <c r="F342" s="5">
        <v>471.77</v>
      </c>
      <c r="G342" s="1" t="s">
        <v>10</v>
      </c>
      <c r="H342" s="1" t="s">
        <v>371</v>
      </c>
    </row>
    <row r="343" spans="1:8" hidden="1" x14ac:dyDescent="0.25">
      <c r="A343" s="4">
        <v>45634</v>
      </c>
      <c r="B343" s="11">
        <f>MONTH(tbl_1[[#This Row],[Data]])</f>
        <v>12</v>
      </c>
      <c r="C343" s="1" t="s">
        <v>3</v>
      </c>
      <c r="D343" s="1" t="s">
        <v>45</v>
      </c>
      <c r="E343" s="1" t="s">
        <v>299</v>
      </c>
      <c r="F343" s="5">
        <v>370.7</v>
      </c>
      <c r="G343" s="1" t="s">
        <v>6</v>
      </c>
      <c r="H343" s="1" t="s">
        <v>371</v>
      </c>
    </row>
    <row r="344" spans="1:8" hidden="1" x14ac:dyDescent="0.25">
      <c r="A344" s="4">
        <v>45634</v>
      </c>
      <c r="B344" s="11">
        <f>MONTH(tbl_1[[#This Row],[Data]])</f>
        <v>12</v>
      </c>
      <c r="C344" s="1" t="s">
        <v>3</v>
      </c>
      <c r="D344" s="1" t="s">
        <v>52</v>
      </c>
      <c r="E344" s="1" t="s">
        <v>300</v>
      </c>
      <c r="F344" s="5">
        <v>234.7</v>
      </c>
      <c r="G344" s="1" t="s">
        <v>16</v>
      </c>
      <c r="H344" s="1" t="s">
        <v>18</v>
      </c>
    </row>
    <row r="345" spans="1:8" x14ac:dyDescent="0.25">
      <c r="A345" s="4">
        <v>45634</v>
      </c>
      <c r="B345" s="11">
        <f>MONTH(tbl_1[[#This Row],[Data]])</f>
        <v>12</v>
      </c>
      <c r="C345" s="1" t="s">
        <v>7</v>
      </c>
      <c r="D345" s="1" t="s">
        <v>8</v>
      </c>
      <c r="E345" s="1" t="s">
        <v>180</v>
      </c>
      <c r="F345" s="5">
        <v>1621.12</v>
      </c>
      <c r="G345" s="1" t="s">
        <v>16</v>
      </c>
      <c r="H345" s="1" t="s">
        <v>18</v>
      </c>
    </row>
    <row r="346" spans="1:8" hidden="1" x14ac:dyDescent="0.25">
      <c r="A346" s="4">
        <v>45634</v>
      </c>
      <c r="B346" s="11">
        <f>MONTH(tbl_1[[#This Row],[Data]])</f>
        <v>12</v>
      </c>
      <c r="C346" s="1" t="s">
        <v>3</v>
      </c>
      <c r="D346" s="1" t="s">
        <v>45</v>
      </c>
      <c r="E346" s="1" t="s">
        <v>301</v>
      </c>
      <c r="F346" s="5">
        <v>695.75</v>
      </c>
      <c r="G346" s="1" t="s">
        <v>16</v>
      </c>
      <c r="H346" s="1" t="s">
        <v>18</v>
      </c>
    </row>
    <row r="347" spans="1:8" x14ac:dyDescent="0.25">
      <c r="A347" s="4">
        <v>45635</v>
      </c>
      <c r="B347" s="11">
        <f>MONTH(tbl_1[[#This Row],[Data]])</f>
        <v>12</v>
      </c>
      <c r="C347" s="1" t="s">
        <v>7</v>
      </c>
      <c r="D347" s="1" t="s">
        <v>19</v>
      </c>
      <c r="E347" s="1" t="s">
        <v>302</v>
      </c>
      <c r="F347" s="5">
        <v>233.87</v>
      </c>
      <c r="G347" s="1" t="s">
        <v>16</v>
      </c>
      <c r="H347" s="1" t="s">
        <v>18</v>
      </c>
    </row>
    <row r="348" spans="1:8" hidden="1" x14ac:dyDescent="0.25">
      <c r="A348" s="4">
        <v>45635</v>
      </c>
      <c r="B348" s="11">
        <f>MONTH(tbl_1[[#This Row],[Data]])</f>
        <v>12</v>
      </c>
      <c r="C348" s="1" t="s">
        <v>3</v>
      </c>
      <c r="D348" s="1" t="s">
        <v>45</v>
      </c>
      <c r="E348" s="1" t="s">
        <v>303</v>
      </c>
      <c r="F348" s="5">
        <v>440.56</v>
      </c>
      <c r="G348" s="1" t="s">
        <v>13</v>
      </c>
      <c r="H348" s="1" t="s">
        <v>18</v>
      </c>
    </row>
    <row r="349" spans="1:8" hidden="1" x14ac:dyDescent="0.25">
      <c r="A349" s="4">
        <v>45635</v>
      </c>
      <c r="B349" s="11">
        <f>MONTH(tbl_1[[#This Row],[Data]])</f>
        <v>12</v>
      </c>
      <c r="C349" s="1" t="s">
        <v>3</v>
      </c>
      <c r="D349" s="1" t="s">
        <v>11</v>
      </c>
      <c r="E349" s="1" t="s">
        <v>304</v>
      </c>
      <c r="F349" s="5">
        <v>271.52</v>
      </c>
      <c r="G349" s="1" t="s">
        <v>16</v>
      </c>
      <c r="H349" s="1" t="s">
        <v>371</v>
      </c>
    </row>
    <row r="350" spans="1:8" hidden="1" x14ac:dyDescent="0.25">
      <c r="A350" s="4">
        <v>45635</v>
      </c>
      <c r="B350" s="11">
        <f>MONTH(tbl_1[[#This Row],[Data]])</f>
        <v>12</v>
      </c>
      <c r="C350" s="1" t="s">
        <v>3</v>
      </c>
      <c r="D350" s="1" t="s">
        <v>11</v>
      </c>
      <c r="E350" s="1" t="s">
        <v>305</v>
      </c>
      <c r="F350" s="5">
        <v>648.79999999999995</v>
      </c>
      <c r="G350" s="1" t="s">
        <v>16</v>
      </c>
      <c r="H350" s="1" t="s">
        <v>371</v>
      </c>
    </row>
    <row r="351" spans="1:8" x14ac:dyDescent="0.25">
      <c r="A351" s="4">
        <v>45635</v>
      </c>
      <c r="B351" s="11">
        <f>MONTH(tbl_1[[#This Row],[Data]])</f>
        <v>12</v>
      </c>
      <c r="C351" s="1" t="s">
        <v>7</v>
      </c>
      <c r="D351" s="1" t="s">
        <v>8</v>
      </c>
      <c r="E351" s="1" t="s">
        <v>306</v>
      </c>
      <c r="F351" s="5">
        <v>4875.04</v>
      </c>
      <c r="G351" s="1" t="s">
        <v>16</v>
      </c>
      <c r="H351" s="1" t="s">
        <v>371</v>
      </c>
    </row>
    <row r="352" spans="1:8" x14ac:dyDescent="0.25">
      <c r="A352" s="4">
        <v>45636</v>
      </c>
      <c r="B352" s="11">
        <f>MONTH(tbl_1[[#This Row],[Data]])</f>
        <v>12</v>
      </c>
      <c r="C352" s="1" t="s">
        <v>7</v>
      </c>
      <c r="D352" s="1" t="s">
        <v>19</v>
      </c>
      <c r="E352" s="1" t="s">
        <v>307</v>
      </c>
      <c r="F352" s="5">
        <v>3335.67</v>
      </c>
      <c r="G352" s="1" t="s">
        <v>10</v>
      </c>
      <c r="H352" s="1" t="s">
        <v>371</v>
      </c>
    </row>
    <row r="353" spans="1:8" hidden="1" x14ac:dyDescent="0.25">
      <c r="A353" s="4">
        <v>45636</v>
      </c>
      <c r="B353" s="11">
        <f>MONTH(tbl_1[[#This Row],[Data]])</f>
        <v>12</v>
      </c>
      <c r="C353" s="1" t="s">
        <v>3</v>
      </c>
      <c r="D353" s="1" t="s">
        <v>42</v>
      </c>
      <c r="E353" s="1" t="s">
        <v>308</v>
      </c>
      <c r="F353" s="5">
        <v>455.68</v>
      </c>
      <c r="G353" s="1" t="s">
        <v>10</v>
      </c>
      <c r="H353" s="1" t="s">
        <v>371</v>
      </c>
    </row>
    <row r="354" spans="1:8" x14ac:dyDescent="0.25">
      <c r="A354" s="4">
        <v>45636</v>
      </c>
      <c r="B354" s="11">
        <f>MONTH(tbl_1[[#This Row],[Data]])</f>
        <v>12</v>
      </c>
      <c r="C354" s="1" t="s">
        <v>7</v>
      </c>
      <c r="D354" s="1" t="s">
        <v>8</v>
      </c>
      <c r="E354" s="1" t="s">
        <v>309</v>
      </c>
      <c r="F354" s="5">
        <v>1864.98</v>
      </c>
      <c r="G354" s="1" t="s">
        <v>6</v>
      </c>
      <c r="H354" s="1" t="s">
        <v>371</v>
      </c>
    </row>
    <row r="355" spans="1:8" x14ac:dyDescent="0.25">
      <c r="A355" s="4">
        <v>45636</v>
      </c>
      <c r="B355" s="11">
        <f>MONTH(tbl_1[[#This Row],[Data]])</f>
        <v>12</v>
      </c>
      <c r="C355" s="1" t="s">
        <v>7</v>
      </c>
      <c r="D355" s="1" t="s">
        <v>19</v>
      </c>
      <c r="E355" s="1" t="s">
        <v>310</v>
      </c>
      <c r="F355" s="5">
        <v>1683.39</v>
      </c>
      <c r="G355" s="1" t="s">
        <v>10</v>
      </c>
      <c r="H355" s="1" t="s">
        <v>371</v>
      </c>
    </row>
    <row r="356" spans="1:8" hidden="1" x14ac:dyDescent="0.25">
      <c r="A356" s="4">
        <v>45636</v>
      </c>
      <c r="B356" s="11">
        <f>MONTH(tbl_1[[#This Row],[Data]])</f>
        <v>12</v>
      </c>
      <c r="C356" s="1" t="s">
        <v>3</v>
      </c>
      <c r="D356" s="1" t="s">
        <v>52</v>
      </c>
      <c r="E356" s="1" t="s">
        <v>120</v>
      </c>
      <c r="F356" s="5">
        <v>257.27999999999997</v>
      </c>
      <c r="G356" s="1" t="s">
        <v>13</v>
      </c>
      <c r="H356" s="1" t="s">
        <v>371</v>
      </c>
    </row>
    <row r="357" spans="1:8" hidden="1" x14ac:dyDescent="0.25">
      <c r="A357" s="4">
        <v>45637</v>
      </c>
      <c r="B357" s="11">
        <f>MONTH(tbl_1[[#This Row],[Data]])</f>
        <v>12</v>
      </c>
      <c r="C357" s="1" t="s">
        <v>3</v>
      </c>
      <c r="D357" s="1" t="s">
        <v>11</v>
      </c>
      <c r="E357" s="1" t="s">
        <v>311</v>
      </c>
      <c r="F357" s="5">
        <v>73.55</v>
      </c>
      <c r="G357" s="1" t="s">
        <v>13</v>
      </c>
      <c r="H357" s="1" t="s">
        <v>371</v>
      </c>
    </row>
    <row r="358" spans="1:8" hidden="1" x14ac:dyDescent="0.25">
      <c r="A358" s="4">
        <v>45637</v>
      </c>
      <c r="B358" s="11">
        <f>MONTH(tbl_1[[#This Row],[Data]])</f>
        <v>12</v>
      </c>
      <c r="C358" s="1" t="s">
        <v>3</v>
      </c>
      <c r="D358" s="1" t="s">
        <v>4</v>
      </c>
      <c r="E358" s="1" t="s">
        <v>312</v>
      </c>
      <c r="F358" s="5">
        <v>709.34</v>
      </c>
      <c r="G358" s="1" t="s">
        <v>10</v>
      </c>
      <c r="H358" s="1" t="s">
        <v>371</v>
      </c>
    </row>
    <row r="359" spans="1:8" hidden="1" x14ac:dyDescent="0.25">
      <c r="A359" s="4">
        <v>45637</v>
      </c>
      <c r="B359" s="11">
        <f>MONTH(tbl_1[[#This Row],[Data]])</f>
        <v>12</v>
      </c>
      <c r="C359" s="1" t="s">
        <v>3</v>
      </c>
      <c r="D359" s="1" t="s">
        <v>52</v>
      </c>
      <c r="E359" s="1" t="s">
        <v>313</v>
      </c>
      <c r="F359" s="5">
        <v>350.86</v>
      </c>
      <c r="G359" s="1" t="s">
        <v>6</v>
      </c>
      <c r="H359" s="1" t="s">
        <v>18</v>
      </c>
    </row>
    <row r="360" spans="1:8" hidden="1" x14ac:dyDescent="0.25">
      <c r="A360" s="4">
        <v>45637</v>
      </c>
      <c r="B360" s="11">
        <f>MONTH(tbl_1[[#This Row],[Data]])</f>
        <v>12</v>
      </c>
      <c r="C360" s="1" t="s">
        <v>3</v>
      </c>
      <c r="D360" s="1" t="s">
        <v>45</v>
      </c>
      <c r="E360" s="1" t="s">
        <v>314</v>
      </c>
      <c r="F360" s="5">
        <v>471.53</v>
      </c>
      <c r="G360" s="1" t="s">
        <v>6</v>
      </c>
      <c r="H360" s="1" t="s">
        <v>18</v>
      </c>
    </row>
    <row r="361" spans="1:8" hidden="1" x14ac:dyDescent="0.25">
      <c r="A361" s="4">
        <v>45637</v>
      </c>
      <c r="B361" s="11">
        <f>MONTH(tbl_1[[#This Row],[Data]])</f>
        <v>12</v>
      </c>
      <c r="C361" s="1" t="s">
        <v>3</v>
      </c>
      <c r="D361" s="1" t="s">
        <v>4</v>
      </c>
      <c r="E361" s="1" t="s">
        <v>315</v>
      </c>
      <c r="F361" s="5">
        <v>702.58</v>
      </c>
      <c r="G361" s="1" t="s">
        <v>6</v>
      </c>
      <c r="H361" s="1" t="s">
        <v>371</v>
      </c>
    </row>
    <row r="362" spans="1:8" x14ac:dyDescent="0.25">
      <c r="A362" s="4">
        <v>45638</v>
      </c>
      <c r="B362" s="11">
        <f>MONTH(tbl_1[[#This Row],[Data]])</f>
        <v>12</v>
      </c>
      <c r="C362" s="1" t="s">
        <v>7</v>
      </c>
      <c r="D362" s="1" t="s">
        <v>8</v>
      </c>
      <c r="E362" s="1" t="s">
        <v>316</v>
      </c>
      <c r="F362" s="5">
        <v>3200.56</v>
      </c>
      <c r="G362" s="1" t="s">
        <v>10</v>
      </c>
      <c r="H362" s="1" t="s">
        <v>18</v>
      </c>
    </row>
    <row r="363" spans="1:8" x14ac:dyDescent="0.25">
      <c r="A363" s="4">
        <v>45638</v>
      </c>
      <c r="B363" s="11">
        <f>MONTH(tbl_1[[#This Row],[Data]])</f>
        <v>12</v>
      </c>
      <c r="C363" s="1" t="s">
        <v>7</v>
      </c>
      <c r="D363" s="1" t="s">
        <v>8</v>
      </c>
      <c r="E363" s="1" t="s">
        <v>246</v>
      </c>
      <c r="F363" s="5">
        <v>4193.62</v>
      </c>
      <c r="G363" s="1" t="s">
        <v>16</v>
      </c>
      <c r="H363" s="1" t="s">
        <v>371</v>
      </c>
    </row>
    <row r="364" spans="1:8" x14ac:dyDescent="0.25">
      <c r="A364" s="4">
        <v>45638</v>
      </c>
      <c r="B364" s="11">
        <f>MONTH(tbl_1[[#This Row],[Data]])</f>
        <v>12</v>
      </c>
      <c r="C364" s="1" t="s">
        <v>7</v>
      </c>
      <c r="D364" s="1" t="s">
        <v>19</v>
      </c>
      <c r="E364" s="1" t="s">
        <v>317</v>
      </c>
      <c r="F364" s="5">
        <v>2559.61</v>
      </c>
      <c r="G364" s="1" t="s">
        <v>10</v>
      </c>
      <c r="H364" s="1" t="s">
        <v>371</v>
      </c>
    </row>
    <row r="365" spans="1:8" hidden="1" x14ac:dyDescent="0.25">
      <c r="A365" s="4">
        <v>45638</v>
      </c>
      <c r="B365" s="11">
        <f>MONTH(tbl_1[[#This Row],[Data]])</f>
        <v>12</v>
      </c>
      <c r="C365" s="1" t="s">
        <v>3</v>
      </c>
      <c r="D365" s="1" t="s">
        <v>14</v>
      </c>
      <c r="E365" s="1" t="s">
        <v>201</v>
      </c>
      <c r="F365" s="5">
        <v>779.97</v>
      </c>
      <c r="G365" s="1" t="s">
        <v>10</v>
      </c>
      <c r="H365" s="1" t="s">
        <v>18</v>
      </c>
    </row>
    <row r="366" spans="1:8" x14ac:dyDescent="0.25">
      <c r="A366" s="4">
        <v>45638</v>
      </c>
      <c r="B366" s="11">
        <f>MONTH(tbl_1[[#This Row],[Data]])</f>
        <v>12</v>
      </c>
      <c r="C366" s="1" t="s">
        <v>7</v>
      </c>
      <c r="D366" s="1" t="s">
        <v>19</v>
      </c>
      <c r="E366" s="1" t="s">
        <v>27</v>
      </c>
      <c r="F366" s="5">
        <v>3553.92</v>
      </c>
      <c r="G366" s="1" t="s">
        <v>13</v>
      </c>
      <c r="H366" s="1" t="s">
        <v>371</v>
      </c>
    </row>
    <row r="367" spans="1:8" hidden="1" x14ac:dyDescent="0.25">
      <c r="A367" s="4">
        <v>45639</v>
      </c>
      <c r="B367" s="11">
        <f>MONTH(tbl_1[[#This Row],[Data]])</f>
        <v>12</v>
      </c>
      <c r="C367" s="1" t="s">
        <v>3</v>
      </c>
      <c r="D367" s="1" t="s">
        <v>52</v>
      </c>
      <c r="E367" s="1" t="s">
        <v>318</v>
      </c>
      <c r="F367" s="5">
        <v>763.65</v>
      </c>
      <c r="G367" s="1" t="s">
        <v>16</v>
      </c>
      <c r="H367" s="1" t="s">
        <v>371</v>
      </c>
    </row>
    <row r="368" spans="1:8" x14ac:dyDescent="0.25">
      <c r="A368" s="4">
        <v>45639</v>
      </c>
      <c r="B368" s="11">
        <f>MONTH(tbl_1[[#This Row],[Data]])</f>
        <v>12</v>
      </c>
      <c r="C368" s="1" t="s">
        <v>7</v>
      </c>
      <c r="D368" s="1" t="s">
        <v>32</v>
      </c>
      <c r="E368" s="1" t="s">
        <v>319</v>
      </c>
      <c r="F368" s="5">
        <v>3064.47</v>
      </c>
      <c r="G368" s="1" t="s">
        <v>6</v>
      </c>
      <c r="H368" s="1" t="s">
        <v>371</v>
      </c>
    </row>
    <row r="369" spans="1:8" hidden="1" x14ac:dyDescent="0.25">
      <c r="A369" s="4">
        <v>45639</v>
      </c>
      <c r="B369" s="11">
        <f>MONTH(tbl_1[[#This Row],[Data]])</f>
        <v>12</v>
      </c>
      <c r="C369" s="1" t="s">
        <v>3</v>
      </c>
      <c r="D369" s="1" t="s">
        <v>52</v>
      </c>
      <c r="E369" s="1" t="s">
        <v>320</v>
      </c>
      <c r="F369" s="5">
        <v>298.52999999999997</v>
      </c>
      <c r="G369" s="1" t="s">
        <v>6</v>
      </c>
      <c r="H369" s="1" t="s">
        <v>371</v>
      </c>
    </row>
    <row r="370" spans="1:8" x14ac:dyDescent="0.25">
      <c r="A370" s="4">
        <v>45639</v>
      </c>
      <c r="B370" s="11">
        <f>MONTH(tbl_1[[#This Row],[Data]])</f>
        <v>12</v>
      </c>
      <c r="C370" s="1" t="s">
        <v>7</v>
      </c>
      <c r="D370" s="1" t="s">
        <v>19</v>
      </c>
      <c r="E370" s="1" t="s">
        <v>321</v>
      </c>
      <c r="F370" s="5">
        <v>81.93</v>
      </c>
      <c r="G370" s="1" t="s">
        <v>6</v>
      </c>
      <c r="H370" s="1" t="s">
        <v>371</v>
      </c>
    </row>
    <row r="371" spans="1:8" x14ac:dyDescent="0.25">
      <c r="A371" s="4">
        <v>45639</v>
      </c>
      <c r="B371" s="11">
        <f>MONTH(tbl_1[[#This Row],[Data]])</f>
        <v>12</v>
      </c>
      <c r="C371" s="1" t="s">
        <v>7</v>
      </c>
      <c r="D371" s="1" t="s">
        <v>19</v>
      </c>
      <c r="E371" s="1" t="s">
        <v>322</v>
      </c>
      <c r="F371" s="5">
        <v>4460.91</v>
      </c>
      <c r="G371" s="1" t="s">
        <v>13</v>
      </c>
      <c r="H371" s="1" t="s">
        <v>371</v>
      </c>
    </row>
    <row r="372" spans="1:8" x14ac:dyDescent="0.25">
      <c r="A372" s="4">
        <v>45640</v>
      </c>
      <c r="B372" s="11">
        <f>MONTH(tbl_1[[#This Row],[Data]])</f>
        <v>12</v>
      </c>
      <c r="C372" s="1" t="s">
        <v>7</v>
      </c>
      <c r="D372" s="1" t="s">
        <v>8</v>
      </c>
      <c r="E372" s="1" t="s">
        <v>293</v>
      </c>
      <c r="F372" s="5">
        <v>4408.91</v>
      </c>
      <c r="G372" s="1" t="s">
        <v>16</v>
      </c>
      <c r="H372" s="1" t="s">
        <v>18</v>
      </c>
    </row>
    <row r="373" spans="1:8" x14ac:dyDescent="0.25">
      <c r="A373" s="4">
        <v>45640</v>
      </c>
      <c r="B373" s="11">
        <f>MONTH(tbl_1[[#This Row],[Data]])</f>
        <v>12</v>
      </c>
      <c r="C373" s="1" t="s">
        <v>7</v>
      </c>
      <c r="D373" s="1" t="s">
        <v>8</v>
      </c>
      <c r="E373" s="1" t="s">
        <v>126</v>
      </c>
      <c r="F373" s="5">
        <v>2766.23</v>
      </c>
      <c r="G373" s="1" t="s">
        <v>16</v>
      </c>
      <c r="H373" s="1" t="s">
        <v>18</v>
      </c>
    </row>
    <row r="374" spans="1:8" x14ac:dyDescent="0.25">
      <c r="A374" s="4">
        <v>45640</v>
      </c>
      <c r="B374" s="11">
        <f>MONTH(tbl_1[[#This Row],[Data]])</f>
        <v>12</v>
      </c>
      <c r="C374" s="1" t="s">
        <v>7</v>
      </c>
      <c r="D374" s="1" t="s">
        <v>8</v>
      </c>
      <c r="E374" s="1" t="s">
        <v>323</v>
      </c>
      <c r="F374" s="5">
        <v>2195.46</v>
      </c>
      <c r="G374" s="1" t="s">
        <v>10</v>
      </c>
      <c r="H374" s="1" t="s">
        <v>18</v>
      </c>
    </row>
    <row r="375" spans="1:8" hidden="1" x14ac:dyDescent="0.25">
      <c r="A375" s="4">
        <v>45640</v>
      </c>
      <c r="B375" s="11">
        <f>MONTH(tbl_1[[#This Row],[Data]])</f>
        <v>12</v>
      </c>
      <c r="C375" s="1" t="s">
        <v>3</v>
      </c>
      <c r="D375" s="1" t="s">
        <v>45</v>
      </c>
      <c r="E375" s="1" t="s">
        <v>324</v>
      </c>
      <c r="F375" s="5">
        <v>882.34</v>
      </c>
      <c r="G375" s="1" t="s">
        <v>10</v>
      </c>
      <c r="H375" s="1" t="s">
        <v>371</v>
      </c>
    </row>
    <row r="376" spans="1:8" hidden="1" x14ac:dyDescent="0.25">
      <c r="A376" s="4">
        <v>45640</v>
      </c>
      <c r="B376" s="11">
        <f>MONTH(tbl_1[[#This Row],[Data]])</f>
        <v>12</v>
      </c>
      <c r="C376" s="1" t="s">
        <v>3</v>
      </c>
      <c r="D376" s="1" t="s">
        <v>42</v>
      </c>
      <c r="E376" s="1" t="s">
        <v>325</v>
      </c>
      <c r="F376" s="5">
        <v>831.91</v>
      </c>
      <c r="G376" s="1" t="s">
        <v>13</v>
      </c>
      <c r="H376" s="1" t="s">
        <v>371</v>
      </c>
    </row>
    <row r="377" spans="1:8" hidden="1" x14ac:dyDescent="0.25">
      <c r="A377" s="4">
        <v>45641</v>
      </c>
      <c r="B377" s="11">
        <f>MONTH(tbl_1[[#This Row],[Data]])</f>
        <v>12</v>
      </c>
      <c r="C377" s="1" t="s">
        <v>3</v>
      </c>
      <c r="D377" s="1" t="s">
        <v>11</v>
      </c>
      <c r="E377" s="1" t="s">
        <v>326</v>
      </c>
      <c r="F377" s="5">
        <v>162.65</v>
      </c>
      <c r="G377" s="1" t="s">
        <v>10</v>
      </c>
      <c r="H377" s="1" t="s">
        <v>371</v>
      </c>
    </row>
    <row r="378" spans="1:8" x14ac:dyDescent="0.25">
      <c r="A378" s="4">
        <v>45641</v>
      </c>
      <c r="B378" s="11">
        <f>MONTH(tbl_1[[#This Row],[Data]])</f>
        <v>12</v>
      </c>
      <c r="C378" s="1" t="s">
        <v>7</v>
      </c>
      <c r="D378" s="1" t="s">
        <v>19</v>
      </c>
      <c r="E378" s="1" t="s">
        <v>327</v>
      </c>
      <c r="F378" s="5">
        <v>3640.87</v>
      </c>
      <c r="G378" s="1" t="s">
        <v>16</v>
      </c>
      <c r="H378" s="1" t="s">
        <v>371</v>
      </c>
    </row>
    <row r="379" spans="1:8" x14ac:dyDescent="0.25">
      <c r="A379" s="4">
        <v>45641</v>
      </c>
      <c r="B379" s="11">
        <f>MONTH(tbl_1[[#This Row],[Data]])</f>
        <v>12</v>
      </c>
      <c r="C379" s="1" t="s">
        <v>7</v>
      </c>
      <c r="D379" s="1" t="s">
        <v>8</v>
      </c>
      <c r="E379" s="1" t="s">
        <v>328</v>
      </c>
      <c r="F379" s="5">
        <v>4981.07</v>
      </c>
      <c r="G379" s="1" t="s">
        <v>16</v>
      </c>
      <c r="H379" s="1" t="s">
        <v>18</v>
      </c>
    </row>
    <row r="380" spans="1:8" x14ac:dyDescent="0.25">
      <c r="A380" s="4">
        <v>45641</v>
      </c>
      <c r="B380" s="11">
        <f>MONTH(tbl_1[[#This Row],[Data]])</f>
        <v>12</v>
      </c>
      <c r="C380" s="1" t="s">
        <v>7</v>
      </c>
      <c r="D380" s="1" t="s">
        <v>32</v>
      </c>
      <c r="E380" s="1" t="s">
        <v>90</v>
      </c>
      <c r="F380" s="5">
        <v>1898.42</v>
      </c>
      <c r="G380" s="1" t="s">
        <v>10</v>
      </c>
      <c r="H380" s="1" t="s">
        <v>18</v>
      </c>
    </row>
    <row r="381" spans="1:8" x14ac:dyDescent="0.25">
      <c r="A381" s="4">
        <v>45641</v>
      </c>
      <c r="B381" s="11">
        <f>MONTH(tbl_1[[#This Row],[Data]])</f>
        <v>12</v>
      </c>
      <c r="C381" s="1" t="s">
        <v>7</v>
      </c>
      <c r="D381" s="1" t="s">
        <v>19</v>
      </c>
      <c r="E381" s="1" t="s">
        <v>54</v>
      </c>
      <c r="F381" s="5">
        <v>2281.56</v>
      </c>
      <c r="G381" s="1" t="s">
        <v>6</v>
      </c>
      <c r="H381" s="1" t="s">
        <v>371</v>
      </c>
    </row>
    <row r="382" spans="1:8" hidden="1" x14ac:dyDescent="0.25">
      <c r="A382" s="4">
        <v>45642</v>
      </c>
      <c r="B382" s="11">
        <f>MONTH(tbl_1[[#This Row],[Data]])</f>
        <v>12</v>
      </c>
      <c r="C382" s="1" t="s">
        <v>3</v>
      </c>
      <c r="D382" s="1" t="s">
        <v>4</v>
      </c>
      <c r="E382" s="1" t="s">
        <v>329</v>
      </c>
      <c r="F382" s="5">
        <v>162.35</v>
      </c>
      <c r="G382" s="1" t="s">
        <v>13</v>
      </c>
      <c r="H382" s="1" t="s">
        <v>18</v>
      </c>
    </row>
    <row r="383" spans="1:8" hidden="1" x14ac:dyDescent="0.25">
      <c r="A383" s="4">
        <v>45642</v>
      </c>
      <c r="B383" s="11">
        <f>MONTH(tbl_1[[#This Row],[Data]])</f>
        <v>12</v>
      </c>
      <c r="C383" s="1" t="s">
        <v>3</v>
      </c>
      <c r="D383" s="1" t="s">
        <v>42</v>
      </c>
      <c r="E383" s="1" t="s">
        <v>330</v>
      </c>
      <c r="F383" s="5">
        <v>917.65</v>
      </c>
      <c r="G383" s="1" t="s">
        <v>16</v>
      </c>
      <c r="H383" s="1" t="s">
        <v>371</v>
      </c>
    </row>
    <row r="384" spans="1:8" hidden="1" x14ac:dyDescent="0.25">
      <c r="A384" s="4">
        <v>45642</v>
      </c>
      <c r="B384" s="11">
        <f>MONTH(tbl_1[[#This Row],[Data]])</f>
        <v>12</v>
      </c>
      <c r="C384" s="1" t="s">
        <v>3</v>
      </c>
      <c r="D384" s="1" t="s">
        <v>42</v>
      </c>
      <c r="E384" s="1" t="s">
        <v>286</v>
      </c>
      <c r="F384" s="5">
        <v>45.25</v>
      </c>
      <c r="G384" s="1" t="s">
        <v>16</v>
      </c>
      <c r="H384" s="1" t="s">
        <v>371</v>
      </c>
    </row>
    <row r="385" spans="1:8" hidden="1" x14ac:dyDescent="0.25">
      <c r="A385" s="4">
        <v>45642</v>
      </c>
      <c r="B385" s="11">
        <f>MONTH(tbl_1[[#This Row],[Data]])</f>
        <v>12</v>
      </c>
      <c r="C385" s="1" t="s">
        <v>3</v>
      </c>
      <c r="D385" s="1" t="s">
        <v>42</v>
      </c>
      <c r="E385" s="1" t="s">
        <v>273</v>
      </c>
      <c r="F385" s="5">
        <v>971.7</v>
      </c>
      <c r="G385" s="1" t="s">
        <v>10</v>
      </c>
      <c r="H385" s="1" t="s">
        <v>371</v>
      </c>
    </row>
    <row r="386" spans="1:8" x14ac:dyDescent="0.25">
      <c r="A386" s="4">
        <v>45642</v>
      </c>
      <c r="B386" s="11">
        <f>MONTH(tbl_1[[#This Row],[Data]])</f>
        <v>12</v>
      </c>
      <c r="C386" s="1" t="s">
        <v>7</v>
      </c>
      <c r="D386" s="1" t="s">
        <v>8</v>
      </c>
      <c r="E386" s="1" t="s">
        <v>331</v>
      </c>
      <c r="F386" s="5">
        <v>305.72000000000003</v>
      </c>
      <c r="G386" s="1" t="s">
        <v>13</v>
      </c>
      <c r="H386" s="1" t="s">
        <v>371</v>
      </c>
    </row>
    <row r="387" spans="1:8" hidden="1" x14ac:dyDescent="0.25">
      <c r="A387" s="4">
        <v>45643</v>
      </c>
      <c r="B387" s="11">
        <f>MONTH(tbl_1[[#This Row],[Data]])</f>
        <v>12</v>
      </c>
      <c r="C387" s="1" t="s">
        <v>3</v>
      </c>
      <c r="D387" s="1" t="s">
        <v>45</v>
      </c>
      <c r="E387" s="1" t="s">
        <v>159</v>
      </c>
      <c r="F387" s="5">
        <v>406.23</v>
      </c>
      <c r="G387" s="1" t="s">
        <v>13</v>
      </c>
      <c r="H387" s="1" t="s">
        <v>18</v>
      </c>
    </row>
    <row r="388" spans="1:8" hidden="1" x14ac:dyDescent="0.25">
      <c r="A388" s="4">
        <v>45643</v>
      </c>
      <c r="B388" s="11">
        <f>MONTH(tbl_1[[#This Row],[Data]])</f>
        <v>12</v>
      </c>
      <c r="C388" s="1" t="s">
        <v>3</v>
      </c>
      <c r="D388" s="1" t="s">
        <v>11</v>
      </c>
      <c r="E388" s="1" t="s">
        <v>332</v>
      </c>
      <c r="F388" s="5">
        <v>943.41</v>
      </c>
      <c r="G388" s="1" t="s">
        <v>13</v>
      </c>
      <c r="H388" s="1" t="s">
        <v>18</v>
      </c>
    </row>
    <row r="389" spans="1:8" hidden="1" x14ac:dyDescent="0.25">
      <c r="A389" s="4">
        <v>45643</v>
      </c>
      <c r="B389" s="11">
        <f>MONTH(tbl_1[[#This Row],[Data]])</f>
        <v>12</v>
      </c>
      <c r="C389" s="1" t="s">
        <v>3</v>
      </c>
      <c r="D389" s="1" t="s">
        <v>45</v>
      </c>
      <c r="E389" s="1" t="s">
        <v>181</v>
      </c>
      <c r="F389" s="5">
        <v>411.77</v>
      </c>
      <c r="G389" s="1" t="s">
        <v>6</v>
      </c>
      <c r="H389" s="1" t="s">
        <v>371</v>
      </c>
    </row>
    <row r="390" spans="1:8" hidden="1" x14ac:dyDescent="0.25">
      <c r="A390" s="4">
        <v>45643</v>
      </c>
      <c r="B390" s="11">
        <f>MONTH(tbl_1[[#This Row],[Data]])</f>
        <v>12</v>
      </c>
      <c r="C390" s="1" t="s">
        <v>3</v>
      </c>
      <c r="D390" s="1" t="s">
        <v>52</v>
      </c>
      <c r="E390" s="1" t="s">
        <v>333</v>
      </c>
      <c r="F390" s="5">
        <v>733.28</v>
      </c>
      <c r="G390" s="1" t="s">
        <v>13</v>
      </c>
      <c r="H390" s="1" t="s">
        <v>18</v>
      </c>
    </row>
    <row r="391" spans="1:8" x14ac:dyDescent="0.25">
      <c r="A391" s="4">
        <v>45643</v>
      </c>
      <c r="B391" s="11">
        <f>MONTH(tbl_1[[#This Row],[Data]])</f>
        <v>12</v>
      </c>
      <c r="C391" s="1" t="s">
        <v>7</v>
      </c>
      <c r="D391" s="1" t="s">
        <v>8</v>
      </c>
      <c r="E391" s="1" t="s">
        <v>75</v>
      </c>
      <c r="F391" s="5">
        <v>2043.29</v>
      </c>
      <c r="G391" s="1" t="s">
        <v>13</v>
      </c>
      <c r="H391" s="1" t="s">
        <v>18</v>
      </c>
    </row>
    <row r="392" spans="1:8" hidden="1" x14ac:dyDescent="0.25">
      <c r="A392" s="4">
        <v>45644</v>
      </c>
      <c r="B392" s="11">
        <f>MONTH(tbl_1[[#This Row],[Data]])</f>
        <v>12</v>
      </c>
      <c r="C392" s="1" t="s">
        <v>3</v>
      </c>
      <c r="D392" s="1" t="s">
        <v>11</v>
      </c>
      <c r="E392" s="1" t="s">
        <v>304</v>
      </c>
      <c r="F392" s="5">
        <v>90.76</v>
      </c>
      <c r="G392" s="1" t="s">
        <v>13</v>
      </c>
      <c r="H392" s="1" t="s">
        <v>18</v>
      </c>
    </row>
    <row r="393" spans="1:8" hidden="1" x14ac:dyDescent="0.25">
      <c r="A393" s="4">
        <v>45644</v>
      </c>
      <c r="B393" s="11">
        <f>MONTH(tbl_1[[#This Row],[Data]])</f>
        <v>12</v>
      </c>
      <c r="C393" s="1" t="s">
        <v>3</v>
      </c>
      <c r="D393" s="1" t="s">
        <v>11</v>
      </c>
      <c r="E393" s="1" t="s">
        <v>334</v>
      </c>
      <c r="F393" s="5">
        <v>184.14</v>
      </c>
      <c r="G393" s="1" t="s">
        <v>13</v>
      </c>
      <c r="H393" s="1" t="s">
        <v>18</v>
      </c>
    </row>
    <row r="394" spans="1:8" hidden="1" x14ac:dyDescent="0.25">
      <c r="A394" s="4">
        <v>45644</v>
      </c>
      <c r="B394" s="11">
        <f>MONTH(tbl_1[[#This Row],[Data]])</f>
        <v>12</v>
      </c>
      <c r="C394" s="1" t="s">
        <v>3</v>
      </c>
      <c r="D394" s="1" t="s">
        <v>45</v>
      </c>
      <c r="E394" s="1" t="s">
        <v>335</v>
      </c>
      <c r="F394" s="5">
        <v>345.09</v>
      </c>
      <c r="G394" s="1" t="s">
        <v>16</v>
      </c>
      <c r="H394" s="1" t="s">
        <v>371</v>
      </c>
    </row>
    <row r="395" spans="1:8" x14ac:dyDescent="0.25">
      <c r="A395" s="4">
        <v>45644</v>
      </c>
      <c r="B395" s="11">
        <f>MONTH(tbl_1[[#This Row],[Data]])</f>
        <v>12</v>
      </c>
      <c r="C395" s="1" t="s">
        <v>7</v>
      </c>
      <c r="D395" s="1" t="s">
        <v>19</v>
      </c>
      <c r="E395" s="1" t="s">
        <v>133</v>
      </c>
      <c r="F395" s="5">
        <v>2249.5</v>
      </c>
      <c r="G395" s="1" t="s">
        <v>6</v>
      </c>
      <c r="H395" s="1" t="s">
        <v>18</v>
      </c>
    </row>
    <row r="396" spans="1:8" hidden="1" x14ac:dyDescent="0.25">
      <c r="A396" s="4">
        <v>45644</v>
      </c>
      <c r="B396" s="11">
        <f>MONTH(tbl_1[[#This Row],[Data]])</f>
        <v>12</v>
      </c>
      <c r="C396" s="1" t="s">
        <v>3</v>
      </c>
      <c r="D396" s="1" t="s">
        <v>14</v>
      </c>
      <c r="E396" s="1" t="s">
        <v>336</v>
      </c>
      <c r="F396" s="5">
        <v>558.29999999999995</v>
      </c>
      <c r="G396" s="1" t="s">
        <v>16</v>
      </c>
      <c r="H396" s="1" t="s">
        <v>371</v>
      </c>
    </row>
    <row r="397" spans="1:8" x14ac:dyDescent="0.25">
      <c r="A397" s="4">
        <v>45645</v>
      </c>
      <c r="B397" s="11">
        <f>MONTH(tbl_1[[#This Row],[Data]])</f>
        <v>12</v>
      </c>
      <c r="C397" s="1" t="s">
        <v>7</v>
      </c>
      <c r="D397" s="1" t="s">
        <v>32</v>
      </c>
      <c r="E397" s="1" t="s">
        <v>62</v>
      </c>
      <c r="F397" s="5">
        <v>453.24</v>
      </c>
      <c r="G397" s="1" t="s">
        <v>13</v>
      </c>
      <c r="H397" s="1" t="s">
        <v>371</v>
      </c>
    </row>
    <row r="398" spans="1:8" hidden="1" x14ac:dyDescent="0.25">
      <c r="A398" s="4">
        <v>45645</v>
      </c>
      <c r="B398" s="11">
        <f>MONTH(tbl_1[[#This Row],[Data]])</f>
        <v>12</v>
      </c>
      <c r="C398" s="1" t="s">
        <v>3</v>
      </c>
      <c r="D398" s="1" t="s">
        <v>11</v>
      </c>
      <c r="E398" s="1" t="s">
        <v>149</v>
      </c>
      <c r="F398" s="5">
        <v>484.74</v>
      </c>
      <c r="G398" s="1" t="s">
        <v>16</v>
      </c>
      <c r="H398" s="1" t="s">
        <v>371</v>
      </c>
    </row>
    <row r="399" spans="1:8" x14ac:dyDescent="0.25">
      <c r="A399" s="4">
        <v>45645</v>
      </c>
      <c r="B399" s="11">
        <f>MONTH(tbl_1[[#This Row],[Data]])</f>
        <v>12</v>
      </c>
      <c r="C399" s="1" t="s">
        <v>7</v>
      </c>
      <c r="D399" s="1" t="s">
        <v>19</v>
      </c>
      <c r="E399" s="1" t="s">
        <v>337</v>
      </c>
      <c r="F399" s="5">
        <v>4687.84</v>
      </c>
      <c r="G399" s="1" t="s">
        <v>13</v>
      </c>
      <c r="H399" s="1" t="s">
        <v>18</v>
      </c>
    </row>
    <row r="400" spans="1:8" hidden="1" x14ac:dyDescent="0.25">
      <c r="A400" s="4">
        <v>45645</v>
      </c>
      <c r="B400" s="11">
        <f>MONTH(tbl_1[[#This Row],[Data]])</f>
        <v>12</v>
      </c>
      <c r="C400" s="1" t="s">
        <v>3</v>
      </c>
      <c r="D400" s="1" t="s">
        <v>45</v>
      </c>
      <c r="E400" s="1" t="s">
        <v>338</v>
      </c>
      <c r="F400" s="5">
        <v>130.16</v>
      </c>
      <c r="G400" s="1" t="s">
        <v>16</v>
      </c>
      <c r="H400" s="1" t="s">
        <v>371</v>
      </c>
    </row>
    <row r="401" spans="1:8" hidden="1" x14ac:dyDescent="0.25">
      <c r="A401" s="4">
        <v>45645</v>
      </c>
      <c r="B401" s="11">
        <f>MONTH(tbl_1[[#This Row],[Data]])</f>
        <v>12</v>
      </c>
      <c r="C401" s="1" t="s">
        <v>3</v>
      </c>
      <c r="D401" s="1" t="s">
        <v>4</v>
      </c>
      <c r="E401" s="1" t="s">
        <v>339</v>
      </c>
      <c r="F401" s="5">
        <v>474.29</v>
      </c>
      <c r="G401" s="1" t="s">
        <v>6</v>
      </c>
      <c r="H401" s="1" t="s">
        <v>371</v>
      </c>
    </row>
    <row r="402" spans="1:8" x14ac:dyDescent="0.25">
      <c r="A402" s="4">
        <v>45646</v>
      </c>
      <c r="B402" s="11">
        <f>MONTH(tbl_1[[#This Row],[Data]])</f>
        <v>12</v>
      </c>
      <c r="C402" s="1" t="s">
        <v>7</v>
      </c>
      <c r="D402" s="1" t="s">
        <v>19</v>
      </c>
      <c r="E402" s="1" t="s">
        <v>186</v>
      </c>
      <c r="F402" s="5">
        <v>3321.98</v>
      </c>
      <c r="G402" s="1" t="s">
        <v>6</v>
      </c>
      <c r="H402" s="1" t="s">
        <v>18</v>
      </c>
    </row>
    <row r="403" spans="1:8" hidden="1" x14ac:dyDescent="0.25">
      <c r="A403" s="4">
        <v>45646</v>
      </c>
      <c r="B403" s="11">
        <f>MONTH(tbl_1[[#This Row],[Data]])</f>
        <v>12</v>
      </c>
      <c r="C403" s="1" t="s">
        <v>3</v>
      </c>
      <c r="D403" s="1" t="s">
        <v>4</v>
      </c>
      <c r="E403" s="1" t="s">
        <v>5</v>
      </c>
      <c r="F403" s="5">
        <v>307.66000000000003</v>
      </c>
      <c r="G403" s="1" t="s">
        <v>10</v>
      </c>
      <c r="H403" s="1" t="s">
        <v>18</v>
      </c>
    </row>
    <row r="404" spans="1:8" hidden="1" x14ac:dyDescent="0.25">
      <c r="A404" s="4">
        <v>45646</v>
      </c>
      <c r="B404" s="11">
        <f>MONTH(tbl_1[[#This Row],[Data]])</f>
        <v>12</v>
      </c>
      <c r="C404" s="1" t="s">
        <v>3</v>
      </c>
      <c r="D404" s="1" t="s">
        <v>42</v>
      </c>
      <c r="E404" s="1" t="s">
        <v>308</v>
      </c>
      <c r="F404" s="5">
        <v>712.54</v>
      </c>
      <c r="G404" s="1" t="s">
        <v>16</v>
      </c>
      <c r="H404" s="1" t="s">
        <v>371</v>
      </c>
    </row>
    <row r="405" spans="1:8" x14ac:dyDescent="0.25">
      <c r="A405" s="4">
        <v>45646</v>
      </c>
      <c r="B405" s="11">
        <f>MONTH(tbl_1[[#This Row],[Data]])</f>
        <v>12</v>
      </c>
      <c r="C405" s="1" t="s">
        <v>7</v>
      </c>
      <c r="D405" s="1" t="s">
        <v>19</v>
      </c>
      <c r="E405" s="1" t="s">
        <v>29</v>
      </c>
      <c r="F405" s="5">
        <v>3775.74</v>
      </c>
      <c r="G405" s="1" t="s">
        <v>16</v>
      </c>
      <c r="H405" s="1" t="s">
        <v>18</v>
      </c>
    </row>
    <row r="406" spans="1:8" x14ac:dyDescent="0.25">
      <c r="A406" s="4">
        <v>45646</v>
      </c>
      <c r="B406" s="11">
        <f>MONTH(tbl_1[[#This Row],[Data]])</f>
        <v>12</v>
      </c>
      <c r="C406" s="1" t="s">
        <v>7</v>
      </c>
      <c r="D406" s="1" t="s">
        <v>32</v>
      </c>
      <c r="E406" s="1" t="s">
        <v>150</v>
      </c>
      <c r="F406" s="5">
        <v>1292.1300000000001</v>
      </c>
      <c r="G406" s="1" t="s">
        <v>10</v>
      </c>
      <c r="H406" s="1" t="s">
        <v>371</v>
      </c>
    </row>
    <row r="407" spans="1:8" x14ac:dyDescent="0.25">
      <c r="A407" s="4">
        <v>45647</v>
      </c>
      <c r="B407" s="11">
        <f>MONTH(tbl_1[[#This Row],[Data]])</f>
        <v>12</v>
      </c>
      <c r="C407" s="1" t="s">
        <v>7</v>
      </c>
      <c r="D407" s="1" t="s">
        <v>19</v>
      </c>
      <c r="E407" s="1" t="s">
        <v>39</v>
      </c>
      <c r="F407" s="5">
        <v>3015.82</v>
      </c>
      <c r="G407" s="1" t="s">
        <v>6</v>
      </c>
      <c r="H407" s="1" t="s">
        <v>18</v>
      </c>
    </row>
    <row r="408" spans="1:8" x14ac:dyDescent="0.25">
      <c r="A408" s="4">
        <v>45647</v>
      </c>
      <c r="B408" s="11">
        <f>MONTH(tbl_1[[#This Row],[Data]])</f>
        <v>12</v>
      </c>
      <c r="C408" s="1" t="s">
        <v>7</v>
      </c>
      <c r="D408" s="1" t="s">
        <v>19</v>
      </c>
      <c r="E408" s="1" t="s">
        <v>340</v>
      </c>
      <c r="F408" s="5">
        <v>4936.46</v>
      </c>
      <c r="G408" s="1" t="s">
        <v>16</v>
      </c>
      <c r="H408" s="1" t="s">
        <v>18</v>
      </c>
    </row>
    <row r="409" spans="1:8" hidden="1" x14ac:dyDescent="0.25">
      <c r="A409" s="4">
        <v>45647</v>
      </c>
      <c r="B409" s="11">
        <f>MONTH(tbl_1[[#This Row],[Data]])</f>
        <v>12</v>
      </c>
      <c r="C409" s="1" t="s">
        <v>3</v>
      </c>
      <c r="D409" s="1" t="s">
        <v>11</v>
      </c>
      <c r="E409" s="1" t="s">
        <v>94</v>
      </c>
      <c r="F409" s="5">
        <v>492.46</v>
      </c>
      <c r="G409" s="1" t="s">
        <v>13</v>
      </c>
      <c r="H409" s="1" t="s">
        <v>371</v>
      </c>
    </row>
    <row r="410" spans="1:8" x14ac:dyDescent="0.25">
      <c r="A410" s="4">
        <v>45647</v>
      </c>
      <c r="B410" s="11">
        <f>MONTH(tbl_1[[#This Row],[Data]])</f>
        <v>12</v>
      </c>
      <c r="C410" s="1" t="s">
        <v>7</v>
      </c>
      <c r="D410" s="1" t="s">
        <v>8</v>
      </c>
      <c r="E410" s="1" t="s">
        <v>309</v>
      </c>
      <c r="F410" s="5">
        <v>4869.6499999999996</v>
      </c>
      <c r="G410" s="1" t="s">
        <v>13</v>
      </c>
      <c r="H410" s="1" t="s">
        <v>18</v>
      </c>
    </row>
    <row r="411" spans="1:8" hidden="1" x14ac:dyDescent="0.25">
      <c r="A411" s="4">
        <v>45647</v>
      </c>
      <c r="B411" s="11">
        <f>MONTH(tbl_1[[#This Row],[Data]])</f>
        <v>12</v>
      </c>
      <c r="C411" s="1" t="s">
        <v>3</v>
      </c>
      <c r="D411" s="1" t="s">
        <v>52</v>
      </c>
      <c r="E411" s="1" t="s">
        <v>216</v>
      </c>
      <c r="F411" s="5">
        <v>439.2</v>
      </c>
      <c r="G411" s="1" t="s">
        <v>10</v>
      </c>
      <c r="H411" s="1" t="s">
        <v>18</v>
      </c>
    </row>
    <row r="412" spans="1:8" hidden="1" x14ac:dyDescent="0.25">
      <c r="A412" s="4">
        <v>45648</v>
      </c>
      <c r="B412" s="11">
        <f>MONTH(tbl_1[[#This Row],[Data]])</f>
        <v>12</v>
      </c>
      <c r="C412" s="1" t="s">
        <v>3</v>
      </c>
      <c r="D412" s="1" t="s">
        <v>45</v>
      </c>
      <c r="E412" s="1" t="s">
        <v>341</v>
      </c>
      <c r="F412" s="5">
        <v>216.44</v>
      </c>
      <c r="G412" s="1" t="s">
        <v>16</v>
      </c>
      <c r="H412" s="1" t="s">
        <v>371</v>
      </c>
    </row>
    <row r="413" spans="1:8" x14ac:dyDescent="0.25">
      <c r="A413" s="4">
        <v>45648</v>
      </c>
      <c r="B413" s="11">
        <f>MONTH(tbl_1[[#This Row],[Data]])</f>
        <v>12</v>
      </c>
      <c r="C413" s="1" t="s">
        <v>7</v>
      </c>
      <c r="D413" s="1" t="s">
        <v>32</v>
      </c>
      <c r="E413" s="1" t="s">
        <v>342</v>
      </c>
      <c r="F413" s="5">
        <v>3374.59</v>
      </c>
      <c r="G413" s="1" t="s">
        <v>13</v>
      </c>
      <c r="H413" s="1" t="s">
        <v>371</v>
      </c>
    </row>
    <row r="414" spans="1:8" x14ac:dyDescent="0.25">
      <c r="A414" s="4">
        <v>45648</v>
      </c>
      <c r="B414" s="11">
        <f>MONTH(tbl_1[[#This Row],[Data]])</f>
        <v>12</v>
      </c>
      <c r="C414" s="1" t="s">
        <v>7</v>
      </c>
      <c r="D414" s="1" t="s">
        <v>32</v>
      </c>
      <c r="E414" s="1" t="s">
        <v>343</v>
      </c>
      <c r="F414" s="5">
        <v>3815.13</v>
      </c>
      <c r="G414" s="1" t="s">
        <v>16</v>
      </c>
      <c r="H414" s="1" t="s">
        <v>371</v>
      </c>
    </row>
    <row r="415" spans="1:8" x14ac:dyDescent="0.25">
      <c r="A415" s="4">
        <v>45648</v>
      </c>
      <c r="B415" s="11">
        <f>MONTH(tbl_1[[#This Row],[Data]])</f>
        <v>12</v>
      </c>
      <c r="C415" s="1" t="s">
        <v>7</v>
      </c>
      <c r="D415" s="1" t="s">
        <v>8</v>
      </c>
      <c r="E415" s="1" t="s">
        <v>344</v>
      </c>
      <c r="F415" s="5">
        <v>3068.15</v>
      </c>
      <c r="G415" s="1" t="s">
        <v>6</v>
      </c>
      <c r="H415" s="1" t="s">
        <v>18</v>
      </c>
    </row>
    <row r="416" spans="1:8" x14ac:dyDescent="0.25">
      <c r="A416" s="4">
        <v>45648</v>
      </c>
      <c r="B416" s="11">
        <f>MONTH(tbl_1[[#This Row],[Data]])</f>
        <v>12</v>
      </c>
      <c r="C416" s="1" t="s">
        <v>7</v>
      </c>
      <c r="D416" s="1" t="s">
        <v>8</v>
      </c>
      <c r="E416" s="1" t="s">
        <v>345</v>
      </c>
      <c r="F416" s="5">
        <v>1915.31</v>
      </c>
      <c r="G416" s="1" t="s">
        <v>13</v>
      </c>
      <c r="H416" s="1" t="s">
        <v>18</v>
      </c>
    </row>
    <row r="417" spans="1:8" hidden="1" x14ac:dyDescent="0.25">
      <c r="A417" s="4">
        <v>45649</v>
      </c>
      <c r="B417" s="11">
        <f>MONTH(tbl_1[[#This Row],[Data]])</f>
        <v>12</v>
      </c>
      <c r="C417" s="1" t="s">
        <v>3</v>
      </c>
      <c r="D417" s="1" t="s">
        <v>4</v>
      </c>
      <c r="E417" s="1" t="s">
        <v>346</v>
      </c>
      <c r="F417" s="5">
        <v>493.46</v>
      </c>
      <c r="G417" s="1" t="s">
        <v>13</v>
      </c>
      <c r="H417" s="1" t="s">
        <v>371</v>
      </c>
    </row>
    <row r="418" spans="1:8" hidden="1" x14ac:dyDescent="0.25">
      <c r="A418" s="4">
        <v>45649</v>
      </c>
      <c r="B418" s="11">
        <f>MONTH(tbl_1[[#This Row],[Data]])</f>
        <v>12</v>
      </c>
      <c r="C418" s="1" t="s">
        <v>3</v>
      </c>
      <c r="D418" s="1" t="s">
        <v>45</v>
      </c>
      <c r="E418" s="1" t="s">
        <v>347</v>
      </c>
      <c r="F418" s="5">
        <v>340.72</v>
      </c>
      <c r="G418" s="1" t="s">
        <v>16</v>
      </c>
      <c r="H418" s="1" t="s">
        <v>18</v>
      </c>
    </row>
    <row r="419" spans="1:8" x14ac:dyDescent="0.25">
      <c r="A419" s="4">
        <v>45649</v>
      </c>
      <c r="B419" s="11">
        <f>MONTH(tbl_1[[#This Row],[Data]])</f>
        <v>12</v>
      </c>
      <c r="C419" s="1" t="s">
        <v>7</v>
      </c>
      <c r="D419" s="1" t="s">
        <v>8</v>
      </c>
      <c r="E419" s="1" t="s">
        <v>348</v>
      </c>
      <c r="F419" s="5">
        <v>1190.08</v>
      </c>
      <c r="G419" s="1" t="s">
        <v>6</v>
      </c>
      <c r="H419" s="1" t="s">
        <v>18</v>
      </c>
    </row>
    <row r="420" spans="1:8" x14ac:dyDescent="0.25">
      <c r="A420" s="4">
        <v>45649</v>
      </c>
      <c r="B420" s="11">
        <f>MONTH(tbl_1[[#This Row],[Data]])</f>
        <v>12</v>
      </c>
      <c r="C420" s="1" t="s">
        <v>7</v>
      </c>
      <c r="D420" s="1" t="s">
        <v>32</v>
      </c>
      <c r="E420" s="1" t="s">
        <v>349</v>
      </c>
      <c r="F420" s="5">
        <v>4308.08</v>
      </c>
      <c r="G420" s="1" t="s">
        <v>6</v>
      </c>
      <c r="H420" s="1" t="s">
        <v>371</v>
      </c>
    </row>
    <row r="421" spans="1:8" hidden="1" x14ac:dyDescent="0.25">
      <c r="A421" s="4">
        <v>45649</v>
      </c>
      <c r="B421" s="11">
        <f>MONTH(tbl_1[[#This Row],[Data]])</f>
        <v>12</v>
      </c>
      <c r="C421" s="1" t="s">
        <v>3</v>
      </c>
      <c r="D421" s="1" t="s">
        <v>14</v>
      </c>
      <c r="E421" s="1" t="s">
        <v>58</v>
      </c>
      <c r="F421" s="5">
        <v>352.7</v>
      </c>
      <c r="G421" s="1" t="s">
        <v>6</v>
      </c>
      <c r="H421" s="1" t="s">
        <v>18</v>
      </c>
    </row>
    <row r="422" spans="1:8" x14ac:dyDescent="0.25">
      <c r="A422" s="4">
        <v>45650</v>
      </c>
      <c r="B422" s="11">
        <f>MONTH(tbl_1[[#This Row],[Data]])</f>
        <v>12</v>
      </c>
      <c r="C422" s="1" t="s">
        <v>7</v>
      </c>
      <c r="D422" s="1" t="s">
        <v>8</v>
      </c>
      <c r="E422" s="1" t="s">
        <v>193</v>
      </c>
      <c r="F422" s="5">
        <v>293.58</v>
      </c>
      <c r="G422" s="1" t="s">
        <v>13</v>
      </c>
      <c r="H422" s="1" t="s">
        <v>18</v>
      </c>
    </row>
    <row r="423" spans="1:8" x14ac:dyDescent="0.25">
      <c r="A423" s="4">
        <v>45650</v>
      </c>
      <c r="B423" s="11">
        <f>MONTH(tbl_1[[#This Row],[Data]])</f>
        <v>12</v>
      </c>
      <c r="C423" s="1" t="s">
        <v>7</v>
      </c>
      <c r="D423" s="1" t="s">
        <v>8</v>
      </c>
      <c r="E423" s="1" t="s">
        <v>350</v>
      </c>
      <c r="F423" s="5">
        <v>1315.28</v>
      </c>
      <c r="G423" s="1" t="s">
        <v>16</v>
      </c>
      <c r="H423" s="1" t="s">
        <v>18</v>
      </c>
    </row>
    <row r="424" spans="1:8" hidden="1" x14ac:dyDescent="0.25">
      <c r="A424" s="4">
        <v>45650</v>
      </c>
      <c r="B424" s="11">
        <f>MONTH(tbl_1[[#This Row],[Data]])</f>
        <v>12</v>
      </c>
      <c r="C424" s="1" t="s">
        <v>3</v>
      </c>
      <c r="D424" s="1" t="s">
        <v>4</v>
      </c>
      <c r="E424" s="1" t="s">
        <v>77</v>
      </c>
      <c r="F424" s="5">
        <v>629.80999999999995</v>
      </c>
      <c r="G424" s="1" t="s">
        <v>10</v>
      </c>
      <c r="H424" s="1" t="s">
        <v>18</v>
      </c>
    </row>
    <row r="425" spans="1:8" x14ac:dyDescent="0.25">
      <c r="A425" s="4">
        <v>45650</v>
      </c>
      <c r="B425" s="11">
        <f>MONTH(tbl_1[[#This Row],[Data]])</f>
        <v>12</v>
      </c>
      <c r="C425" s="1" t="s">
        <v>7</v>
      </c>
      <c r="D425" s="1" t="s">
        <v>8</v>
      </c>
      <c r="E425" s="1" t="s">
        <v>251</v>
      </c>
      <c r="F425" s="5">
        <v>1585.56</v>
      </c>
      <c r="G425" s="1" t="s">
        <v>13</v>
      </c>
      <c r="H425" s="1" t="s">
        <v>371</v>
      </c>
    </row>
    <row r="426" spans="1:8" x14ac:dyDescent="0.25">
      <c r="A426" s="4">
        <v>45650</v>
      </c>
      <c r="B426" s="11">
        <f>MONTH(tbl_1[[#This Row],[Data]])</f>
        <v>12</v>
      </c>
      <c r="C426" s="1" t="s">
        <v>7</v>
      </c>
      <c r="D426" s="1" t="s">
        <v>32</v>
      </c>
      <c r="E426" s="1" t="s">
        <v>351</v>
      </c>
      <c r="F426" s="5">
        <v>4131.7</v>
      </c>
      <c r="G426" s="1" t="s">
        <v>10</v>
      </c>
      <c r="H426" s="1" t="s">
        <v>371</v>
      </c>
    </row>
    <row r="427" spans="1:8" hidden="1" x14ac:dyDescent="0.25">
      <c r="A427" s="4">
        <v>45651</v>
      </c>
      <c r="B427" s="11">
        <f>MONTH(tbl_1[[#This Row],[Data]])</f>
        <v>12</v>
      </c>
      <c r="C427" s="1" t="s">
        <v>3</v>
      </c>
      <c r="D427" s="1" t="s">
        <v>45</v>
      </c>
      <c r="E427" s="1" t="s">
        <v>352</v>
      </c>
      <c r="F427" s="5">
        <v>26.72</v>
      </c>
      <c r="G427" s="1" t="s">
        <v>10</v>
      </c>
      <c r="H427" s="1" t="s">
        <v>371</v>
      </c>
    </row>
    <row r="428" spans="1:8" x14ac:dyDescent="0.25">
      <c r="A428" s="4">
        <v>45651</v>
      </c>
      <c r="B428" s="11">
        <f>MONTH(tbl_1[[#This Row],[Data]])</f>
        <v>12</v>
      </c>
      <c r="C428" s="1" t="s">
        <v>7</v>
      </c>
      <c r="D428" s="1" t="s">
        <v>32</v>
      </c>
      <c r="E428" s="1" t="s">
        <v>232</v>
      </c>
      <c r="F428" s="5">
        <v>281.86</v>
      </c>
      <c r="G428" s="1" t="s">
        <v>10</v>
      </c>
      <c r="H428" s="1" t="s">
        <v>18</v>
      </c>
    </row>
    <row r="429" spans="1:8" hidden="1" x14ac:dyDescent="0.25">
      <c r="A429" s="4">
        <v>45651</v>
      </c>
      <c r="B429" s="11">
        <f>MONTH(tbl_1[[#This Row],[Data]])</f>
        <v>12</v>
      </c>
      <c r="C429" s="1" t="s">
        <v>3</v>
      </c>
      <c r="D429" s="1" t="s">
        <v>14</v>
      </c>
      <c r="E429" s="1" t="s">
        <v>353</v>
      </c>
      <c r="F429" s="5">
        <v>809.92</v>
      </c>
      <c r="G429" s="1" t="s">
        <v>13</v>
      </c>
      <c r="H429" s="1" t="s">
        <v>18</v>
      </c>
    </row>
    <row r="430" spans="1:8" hidden="1" x14ac:dyDescent="0.25">
      <c r="A430" s="4">
        <v>45651</v>
      </c>
      <c r="B430" s="11">
        <f>MONTH(tbl_1[[#This Row],[Data]])</f>
        <v>12</v>
      </c>
      <c r="C430" s="1" t="s">
        <v>3</v>
      </c>
      <c r="D430" s="1" t="s">
        <v>52</v>
      </c>
      <c r="E430" s="1" t="s">
        <v>354</v>
      </c>
      <c r="F430" s="5">
        <v>994.46</v>
      </c>
      <c r="G430" s="1" t="s">
        <v>13</v>
      </c>
      <c r="H430" s="1" t="s">
        <v>18</v>
      </c>
    </row>
    <row r="431" spans="1:8" x14ac:dyDescent="0.25">
      <c r="A431" s="4">
        <v>45651</v>
      </c>
      <c r="B431" s="11">
        <f>MONTH(tbl_1[[#This Row],[Data]])</f>
        <v>12</v>
      </c>
      <c r="C431" s="1" t="s">
        <v>7</v>
      </c>
      <c r="D431" s="1" t="s">
        <v>8</v>
      </c>
      <c r="E431" s="1" t="s">
        <v>355</v>
      </c>
      <c r="F431" s="5">
        <v>4152.9799999999996</v>
      </c>
      <c r="G431" s="1" t="s">
        <v>10</v>
      </c>
      <c r="H431" s="1" t="s">
        <v>371</v>
      </c>
    </row>
    <row r="432" spans="1:8" hidden="1" x14ac:dyDescent="0.25">
      <c r="A432" s="4">
        <v>45652</v>
      </c>
      <c r="B432" s="11">
        <f>MONTH(tbl_1[[#This Row],[Data]])</f>
        <v>12</v>
      </c>
      <c r="C432" s="1" t="s">
        <v>3</v>
      </c>
      <c r="D432" s="1" t="s">
        <v>11</v>
      </c>
      <c r="E432" s="1" t="s">
        <v>259</v>
      </c>
      <c r="F432" s="5">
        <v>398.26</v>
      </c>
      <c r="G432" s="1" t="s">
        <v>6</v>
      </c>
      <c r="H432" s="1" t="s">
        <v>18</v>
      </c>
    </row>
    <row r="433" spans="1:8" hidden="1" x14ac:dyDescent="0.25">
      <c r="A433" s="4">
        <v>45652</v>
      </c>
      <c r="B433" s="11">
        <f>MONTH(tbl_1[[#This Row],[Data]])</f>
        <v>12</v>
      </c>
      <c r="C433" s="1" t="s">
        <v>3</v>
      </c>
      <c r="D433" s="1" t="s">
        <v>42</v>
      </c>
      <c r="E433" s="1" t="s">
        <v>356</v>
      </c>
      <c r="F433" s="5">
        <v>284.52999999999997</v>
      </c>
      <c r="G433" s="1" t="s">
        <v>16</v>
      </c>
      <c r="H433" s="1" t="s">
        <v>18</v>
      </c>
    </row>
    <row r="434" spans="1:8" hidden="1" x14ac:dyDescent="0.25">
      <c r="A434" s="4">
        <v>45652</v>
      </c>
      <c r="B434" s="11">
        <f>MONTH(tbl_1[[#This Row],[Data]])</f>
        <v>12</v>
      </c>
      <c r="C434" s="1" t="s">
        <v>3</v>
      </c>
      <c r="D434" s="1" t="s">
        <v>11</v>
      </c>
      <c r="E434" s="1" t="s">
        <v>107</v>
      </c>
      <c r="F434" s="5">
        <v>67.39</v>
      </c>
      <c r="G434" s="1" t="s">
        <v>13</v>
      </c>
      <c r="H434" s="1" t="s">
        <v>371</v>
      </c>
    </row>
    <row r="435" spans="1:8" hidden="1" x14ac:dyDescent="0.25">
      <c r="A435" s="4">
        <v>45652</v>
      </c>
      <c r="B435" s="11">
        <f>MONTH(tbl_1[[#This Row],[Data]])</f>
        <v>12</v>
      </c>
      <c r="C435" s="1" t="s">
        <v>3</v>
      </c>
      <c r="D435" s="1" t="s">
        <v>11</v>
      </c>
      <c r="E435" s="1" t="s">
        <v>334</v>
      </c>
      <c r="F435" s="5">
        <v>849.97</v>
      </c>
      <c r="G435" s="1" t="s">
        <v>16</v>
      </c>
      <c r="H435" s="1" t="s">
        <v>371</v>
      </c>
    </row>
    <row r="436" spans="1:8" x14ac:dyDescent="0.25">
      <c r="A436" s="4">
        <v>45652</v>
      </c>
      <c r="B436" s="11">
        <f>MONTH(tbl_1[[#This Row],[Data]])</f>
        <v>12</v>
      </c>
      <c r="C436" s="1" t="s">
        <v>7</v>
      </c>
      <c r="D436" s="1" t="s">
        <v>8</v>
      </c>
      <c r="E436" s="1" t="s">
        <v>60</v>
      </c>
      <c r="F436" s="5">
        <v>1354.88</v>
      </c>
      <c r="G436" s="1" t="s">
        <v>13</v>
      </c>
      <c r="H436" s="1" t="s">
        <v>18</v>
      </c>
    </row>
    <row r="437" spans="1:8" hidden="1" x14ac:dyDescent="0.25">
      <c r="A437" s="4">
        <v>45653</v>
      </c>
      <c r="B437" s="11">
        <f>MONTH(tbl_1[[#This Row],[Data]])</f>
        <v>12</v>
      </c>
      <c r="C437" s="1" t="s">
        <v>3</v>
      </c>
      <c r="D437" s="1" t="s">
        <v>14</v>
      </c>
      <c r="E437" s="1" t="s">
        <v>357</v>
      </c>
      <c r="F437" s="5">
        <v>320.81</v>
      </c>
      <c r="G437" s="1" t="s">
        <v>10</v>
      </c>
      <c r="H437" s="1" t="s">
        <v>371</v>
      </c>
    </row>
    <row r="438" spans="1:8" x14ac:dyDescent="0.25">
      <c r="A438" s="4">
        <v>45653</v>
      </c>
      <c r="B438" s="11">
        <f>MONTH(tbl_1[[#This Row],[Data]])</f>
        <v>12</v>
      </c>
      <c r="C438" s="1" t="s">
        <v>7</v>
      </c>
      <c r="D438" s="1" t="s">
        <v>8</v>
      </c>
      <c r="E438" s="1" t="s">
        <v>358</v>
      </c>
      <c r="F438" s="5">
        <v>1476.4</v>
      </c>
      <c r="G438" s="1" t="s">
        <v>16</v>
      </c>
      <c r="H438" s="1" t="s">
        <v>371</v>
      </c>
    </row>
    <row r="439" spans="1:8" x14ac:dyDescent="0.25">
      <c r="A439" s="4">
        <v>45653</v>
      </c>
      <c r="B439" s="11">
        <f>MONTH(tbl_1[[#This Row],[Data]])</f>
        <v>12</v>
      </c>
      <c r="C439" s="1" t="s">
        <v>7</v>
      </c>
      <c r="D439" s="1" t="s">
        <v>8</v>
      </c>
      <c r="E439" s="1" t="s">
        <v>359</v>
      </c>
      <c r="F439" s="5">
        <v>3362.78</v>
      </c>
      <c r="G439" s="1" t="s">
        <v>13</v>
      </c>
      <c r="H439" s="1" t="s">
        <v>371</v>
      </c>
    </row>
    <row r="440" spans="1:8" hidden="1" x14ac:dyDescent="0.25">
      <c r="A440" s="4">
        <v>45653</v>
      </c>
      <c r="B440" s="11">
        <f>MONTH(tbl_1[[#This Row],[Data]])</f>
        <v>12</v>
      </c>
      <c r="C440" s="1" t="s">
        <v>3</v>
      </c>
      <c r="D440" s="1" t="s">
        <v>14</v>
      </c>
      <c r="E440" s="1" t="s">
        <v>28</v>
      </c>
      <c r="F440" s="5">
        <v>273.79000000000002</v>
      </c>
      <c r="G440" s="1" t="s">
        <v>16</v>
      </c>
      <c r="H440" s="1" t="s">
        <v>18</v>
      </c>
    </row>
    <row r="441" spans="1:8" hidden="1" x14ac:dyDescent="0.25">
      <c r="A441" s="4">
        <v>45653</v>
      </c>
      <c r="B441" s="11">
        <f>MONTH(tbl_1[[#This Row],[Data]])</f>
        <v>12</v>
      </c>
      <c r="C441" s="1" t="s">
        <v>3</v>
      </c>
      <c r="D441" s="1" t="s">
        <v>14</v>
      </c>
      <c r="E441" s="1" t="s">
        <v>248</v>
      </c>
      <c r="F441" s="5">
        <v>59.46</v>
      </c>
      <c r="G441" s="1" t="s">
        <v>16</v>
      </c>
      <c r="H441" s="1" t="s">
        <v>18</v>
      </c>
    </row>
    <row r="442" spans="1:8" hidden="1" x14ac:dyDescent="0.25">
      <c r="A442" s="4">
        <v>45654</v>
      </c>
      <c r="B442" s="11">
        <f>MONTH(tbl_1[[#This Row],[Data]])</f>
        <v>12</v>
      </c>
      <c r="C442" s="1" t="s">
        <v>3</v>
      </c>
      <c r="D442" s="1" t="s">
        <v>52</v>
      </c>
      <c r="E442" s="1" t="s">
        <v>130</v>
      </c>
      <c r="F442" s="5">
        <v>36.56</v>
      </c>
      <c r="G442" s="1" t="s">
        <v>13</v>
      </c>
      <c r="H442" s="1" t="s">
        <v>371</v>
      </c>
    </row>
    <row r="443" spans="1:8" hidden="1" x14ac:dyDescent="0.25">
      <c r="A443" s="4">
        <v>45654</v>
      </c>
      <c r="B443" s="11">
        <f>MONTH(tbl_1[[#This Row],[Data]])</f>
        <v>12</v>
      </c>
      <c r="C443" s="1" t="s">
        <v>3</v>
      </c>
      <c r="D443" s="1" t="s">
        <v>52</v>
      </c>
      <c r="E443" s="1" t="s">
        <v>360</v>
      </c>
      <c r="F443" s="5">
        <v>716.58</v>
      </c>
      <c r="G443" s="1" t="s">
        <v>13</v>
      </c>
      <c r="H443" s="1" t="s">
        <v>371</v>
      </c>
    </row>
    <row r="444" spans="1:8" hidden="1" x14ac:dyDescent="0.25">
      <c r="A444" s="4">
        <v>45654</v>
      </c>
      <c r="B444" s="11">
        <f>MONTH(tbl_1[[#This Row],[Data]])</f>
        <v>12</v>
      </c>
      <c r="C444" s="1" t="s">
        <v>3</v>
      </c>
      <c r="D444" s="1" t="s">
        <v>4</v>
      </c>
      <c r="E444" s="1" t="s">
        <v>83</v>
      </c>
      <c r="F444" s="5">
        <v>676.29</v>
      </c>
      <c r="G444" s="1" t="s">
        <v>13</v>
      </c>
      <c r="H444" s="1" t="s">
        <v>371</v>
      </c>
    </row>
    <row r="445" spans="1:8" x14ac:dyDescent="0.25">
      <c r="A445" s="4">
        <v>45654</v>
      </c>
      <c r="B445" s="11">
        <f>MONTH(tbl_1[[#This Row],[Data]])</f>
        <v>12</v>
      </c>
      <c r="C445" s="1" t="s">
        <v>7</v>
      </c>
      <c r="D445" s="1" t="s">
        <v>8</v>
      </c>
      <c r="E445" s="1" t="s">
        <v>285</v>
      </c>
      <c r="F445" s="5">
        <v>982.91</v>
      </c>
      <c r="G445" s="1" t="s">
        <v>10</v>
      </c>
      <c r="H445" s="1" t="s">
        <v>18</v>
      </c>
    </row>
    <row r="446" spans="1:8" x14ac:dyDescent="0.25">
      <c r="A446" s="4">
        <v>45654</v>
      </c>
      <c r="B446" s="11">
        <f>MONTH(tbl_1[[#This Row],[Data]])</f>
        <v>12</v>
      </c>
      <c r="C446" s="1" t="s">
        <v>7</v>
      </c>
      <c r="D446" s="1" t="s">
        <v>32</v>
      </c>
      <c r="E446" s="1" t="s">
        <v>102</v>
      </c>
      <c r="F446" s="5">
        <v>3968.75</v>
      </c>
      <c r="G446" s="1" t="s">
        <v>16</v>
      </c>
      <c r="H446" s="1" t="s">
        <v>18</v>
      </c>
    </row>
    <row r="447" spans="1:8" hidden="1" x14ac:dyDescent="0.25">
      <c r="A447" s="4">
        <v>45655</v>
      </c>
      <c r="B447" s="11">
        <f>MONTH(tbl_1[[#This Row],[Data]])</f>
        <v>12</v>
      </c>
      <c r="C447" s="1" t="s">
        <v>3</v>
      </c>
      <c r="D447" s="1" t="s">
        <v>45</v>
      </c>
      <c r="E447" s="1" t="s">
        <v>361</v>
      </c>
      <c r="F447" s="5">
        <v>952.31</v>
      </c>
      <c r="G447" s="1" t="s">
        <v>16</v>
      </c>
      <c r="H447" s="1" t="s">
        <v>18</v>
      </c>
    </row>
    <row r="448" spans="1:8" x14ac:dyDescent="0.25">
      <c r="A448" s="4">
        <v>45655</v>
      </c>
      <c r="B448" s="11">
        <f>MONTH(tbl_1[[#This Row],[Data]])</f>
        <v>12</v>
      </c>
      <c r="C448" s="1" t="s">
        <v>7</v>
      </c>
      <c r="D448" s="1" t="s">
        <v>19</v>
      </c>
      <c r="E448" s="1" t="s">
        <v>235</v>
      </c>
      <c r="F448" s="5">
        <v>634.45000000000005</v>
      </c>
      <c r="G448" s="1" t="s">
        <v>10</v>
      </c>
      <c r="H448" s="1" t="s">
        <v>18</v>
      </c>
    </row>
    <row r="449" spans="1:8" x14ac:dyDescent="0.25">
      <c r="A449" s="4">
        <v>45655</v>
      </c>
      <c r="B449" s="11">
        <f>MONTH(tbl_1[[#This Row],[Data]])</f>
        <v>12</v>
      </c>
      <c r="C449" s="1" t="s">
        <v>7</v>
      </c>
      <c r="D449" s="1" t="s">
        <v>32</v>
      </c>
      <c r="E449" s="1" t="s">
        <v>351</v>
      </c>
      <c r="F449" s="5">
        <v>1693.24</v>
      </c>
      <c r="G449" s="1" t="s">
        <v>6</v>
      </c>
      <c r="H449" s="1" t="s">
        <v>18</v>
      </c>
    </row>
    <row r="450" spans="1:8" x14ac:dyDescent="0.25">
      <c r="A450" s="4">
        <v>45655</v>
      </c>
      <c r="B450" s="11">
        <f>MONTH(tbl_1[[#This Row],[Data]])</f>
        <v>12</v>
      </c>
      <c r="C450" s="1" t="s">
        <v>7</v>
      </c>
      <c r="D450" s="1" t="s">
        <v>32</v>
      </c>
      <c r="E450" s="1" t="s">
        <v>362</v>
      </c>
      <c r="F450" s="5">
        <v>1757.73</v>
      </c>
      <c r="G450" s="1" t="s">
        <v>16</v>
      </c>
      <c r="H450" s="1" t="s">
        <v>18</v>
      </c>
    </row>
    <row r="451" spans="1:8" hidden="1" x14ac:dyDescent="0.25">
      <c r="A451" s="4">
        <v>45655</v>
      </c>
      <c r="B451" s="11">
        <f>MONTH(tbl_1[[#This Row],[Data]])</f>
        <v>12</v>
      </c>
      <c r="C451" s="1" t="s">
        <v>3</v>
      </c>
      <c r="D451" s="1" t="s">
        <v>52</v>
      </c>
      <c r="E451" s="1" t="s">
        <v>363</v>
      </c>
      <c r="F451" s="5">
        <v>680.52</v>
      </c>
      <c r="G451" s="1" t="s">
        <v>10</v>
      </c>
      <c r="H451" s="1" t="s">
        <v>371</v>
      </c>
    </row>
    <row r="452" spans="1:8" x14ac:dyDescent="0.25">
      <c r="A452" s="4">
        <v>45656</v>
      </c>
      <c r="B452" s="11">
        <f>MONTH(tbl_1[[#This Row],[Data]])</f>
        <v>12</v>
      </c>
      <c r="C452" s="1" t="s">
        <v>7</v>
      </c>
      <c r="D452" s="1" t="s">
        <v>19</v>
      </c>
      <c r="E452" s="1" t="s">
        <v>143</v>
      </c>
      <c r="F452" s="5">
        <v>1406.24</v>
      </c>
      <c r="G452" s="1" t="s">
        <v>10</v>
      </c>
      <c r="H452" s="1" t="s">
        <v>371</v>
      </c>
    </row>
    <row r="453" spans="1:8" hidden="1" x14ac:dyDescent="0.25">
      <c r="A453" s="4">
        <v>45656</v>
      </c>
      <c r="B453" s="11">
        <f>MONTH(tbl_1[[#This Row],[Data]])</f>
        <v>12</v>
      </c>
      <c r="C453" s="1" t="s">
        <v>3</v>
      </c>
      <c r="D453" s="1" t="s">
        <v>11</v>
      </c>
      <c r="E453" s="1" t="s">
        <v>364</v>
      </c>
      <c r="F453" s="5">
        <v>66.680000000000007</v>
      </c>
      <c r="G453" s="1" t="s">
        <v>6</v>
      </c>
      <c r="H453" s="1" t="s">
        <v>18</v>
      </c>
    </row>
    <row r="454" spans="1:8" x14ac:dyDescent="0.25">
      <c r="A454" s="4">
        <v>45656</v>
      </c>
      <c r="B454" s="11">
        <f>MONTH(tbl_1[[#This Row],[Data]])</f>
        <v>12</v>
      </c>
      <c r="C454" s="1" t="s">
        <v>7</v>
      </c>
      <c r="D454" s="1" t="s">
        <v>32</v>
      </c>
      <c r="E454" s="1" t="s">
        <v>206</v>
      </c>
      <c r="F454" s="5">
        <v>2540.3200000000002</v>
      </c>
      <c r="G454" s="1" t="s">
        <v>6</v>
      </c>
      <c r="H454" s="1" t="s">
        <v>18</v>
      </c>
    </row>
    <row r="455" spans="1:8" hidden="1" x14ac:dyDescent="0.25">
      <c r="A455" s="4">
        <v>45656</v>
      </c>
      <c r="B455" s="11">
        <f>MONTH(tbl_1[[#This Row],[Data]])</f>
        <v>12</v>
      </c>
      <c r="C455" s="1" t="s">
        <v>3</v>
      </c>
      <c r="D455" s="1" t="s">
        <v>52</v>
      </c>
      <c r="E455" s="1" t="s">
        <v>313</v>
      </c>
      <c r="F455" s="5">
        <v>14.43</v>
      </c>
      <c r="G455" s="1" t="s">
        <v>6</v>
      </c>
      <c r="H455" s="1" t="s">
        <v>18</v>
      </c>
    </row>
    <row r="456" spans="1:8" hidden="1" x14ac:dyDescent="0.25">
      <c r="A456" s="4">
        <v>45656</v>
      </c>
      <c r="B456" s="11">
        <f>MONTH(tbl_1[[#This Row],[Data]])</f>
        <v>12</v>
      </c>
      <c r="C456" s="1" t="s">
        <v>3</v>
      </c>
      <c r="D456" s="1" t="s">
        <v>14</v>
      </c>
      <c r="E456" s="1" t="s">
        <v>357</v>
      </c>
      <c r="F456" s="5">
        <v>642.79</v>
      </c>
      <c r="G456" s="1" t="s">
        <v>10</v>
      </c>
      <c r="H456" s="1" t="s">
        <v>18</v>
      </c>
    </row>
    <row r="457" spans="1:8" hidden="1" x14ac:dyDescent="0.25">
      <c r="A457" s="4">
        <v>45657</v>
      </c>
      <c r="B457" s="11">
        <f>MONTH(tbl_1[[#This Row],[Data]])</f>
        <v>12</v>
      </c>
      <c r="C457" s="1" t="s">
        <v>3</v>
      </c>
      <c r="D457" s="1" t="s">
        <v>4</v>
      </c>
      <c r="E457" s="1" t="s">
        <v>280</v>
      </c>
      <c r="F457" s="5">
        <v>758.68</v>
      </c>
      <c r="G457" s="1" t="s">
        <v>10</v>
      </c>
      <c r="H457" s="1" t="s">
        <v>18</v>
      </c>
    </row>
    <row r="458" spans="1:8" hidden="1" x14ac:dyDescent="0.25">
      <c r="A458" s="4">
        <v>45657</v>
      </c>
      <c r="B458" s="11">
        <f>MONTH(tbl_1[[#This Row],[Data]])</f>
        <v>12</v>
      </c>
      <c r="C458" s="1" t="s">
        <v>3</v>
      </c>
      <c r="D458" s="1" t="s">
        <v>45</v>
      </c>
      <c r="E458" s="1" t="s">
        <v>365</v>
      </c>
      <c r="F458" s="5">
        <v>833.81</v>
      </c>
      <c r="G458" s="1" t="s">
        <v>16</v>
      </c>
      <c r="H458" s="1" t="s">
        <v>371</v>
      </c>
    </row>
    <row r="459" spans="1:8" hidden="1" x14ac:dyDescent="0.25">
      <c r="A459" s="4">
        <v>45657</v>
      </c>
      <c r="B459" s="11">
        <f>MONTH(tbl_1[[#This Row],[Data]])</f>
        <v>12</v>
      </c>
      <c r="C459" s="1" t="s">
        <v>3</v>
      </c>
      <c r="D459" s="1" t="s">
        <v>52</v>
      </c>
      <c r="E459" s="1" t="s">
        <v>333</v>
      </c>
      <c r="F459" s="5">
        <v>562.72</v>
      </c>
      <c r="G459" s="1" t="s">
        <v>13</v>
      </c>
      <c r="H459" s="1" t="s">
        <v>371</v>
      </c>
    </row>
    <row r="460" spans="1:8" hidden="1" x14ac:dyDescent="0.25">
      <c r="A460" s="4">
        <v>45657</v>
      </c>
      <c r="B460" s="11">
        <f>MONTH(tbl_1[[#This Row],[Data]])</f>
        <v>12</v>
      </c>
      <c r="C460" s="1" t="s">
        <v>3</v>
      </c>
      <c r="D460" s="1" t="s">
        <v>42</v>
      </c>
      <c r="E460" s="1" t="s">
        <v>366</v>
      </c>
      <c r="F460" s="5">
        <v>48.21</v>
      </c>
      <c r="G460" s="1" t="s">
        <v>13</v>
      </c>
      <c r="H460" s="1" t="s">
        <v>18</v>
      </c>
    </row>
    <row r="461" spans="1:8" hidden="1" x14ac:dyDescent="0.25">
      <c r="A461" s="4">
        <v>45657</v>
      </c>
      <c r="B461" s="11">
        <f>MONTH(tbl_1[[#This Row],[Data]])</f>
        <v>12</v>
      </c>
      <c r="C461" s="1" t="s">
        <v>3</v>
      </c>
      <c r="D461" s="1" t="s">
        <v>45</v>
      </c>
      <c r="E461" s="1" t="s">
        <v>290</v>
      </c>
      <c r="F461" s="5">
        <v>710.78</v>
      </c>
      <c r="G461" s="1" t="s">
        <v>6</v>
      </c>
      <c r="H461" s="1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57DA-52FA-4895-B5D0-9EC2A85A308A}">
  <dimension ref="A1:U1"/>
  <sheetViews>
    <sheetView showGridLines="0" showRowColHeaders="0" tabSelected="1" zoomScale="66" zoomScaleNormal="66" workbookViewId="0">
      <selection activeCell="R33" sqref="R33"/>
    </sheetView>
  </sheetViews>
  <sheetFormatPr defaultColWidth="0" defaultRowHeight="15" x14ac:dyDescent="0.25"/>
  <cols>
    <col min="1" max="1" width="18.140625" style="8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A8AA-46E1-466A-A0FB-698F19D0253A}">
  <sheetPr>
    <tabColor theme="9" tint="-0.499984740745262"/>
  </sheetPr>
  <dimension ref="C1:D36"/>
  <sheetViews>
    <sheetView workbookViewId="0">
      <selection activeCell="D3" sqref="D3:D4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2" customFormat="1" ht="60.75" customHeight="1" x14ac:dyDescent="0.25"/>
    <row r="3" spans="3:4" x14ac:dyDescent="0.25">
      <c r="C3" s="13" t="s">
        <v>378</v>
      </c>
      <c r="D3" s="14">
        <f>SUM(Tabela2[Depóstio Reservado])</f>
        <v>16259</v>
      </c>
    </row>
    <row r="4" spans="3:4" x14ac:dyDescent="0.25">
      <c r="C4" s="13" t="s">
        <v>379</v>
      </c>
      <c r="D4" s="5">
        <v>20000</v>
      </c>
    </row>
    <row r="7" spans="3:4" x14ac:dyDescent="0.25">
      <c r="C7" t="s">
        <v>376</v>
      </c>
      <c r="D7" t="s">
        <v>377</v>
      </c>
    </row>
    <row r="8" spans="3:4" x14ac:dyDescent="0.25">
      <c r="C8" s="4">
        <v>45572</v>
      </c>
      <c r="D8" s="5">
        <v>121</v>
      </c>
    </row>
    <row r="9" spans="3:4" x14ac:dyDescent="0.25">
      <c r="C9" s="4">
        <v>45575</v>
      </c>
      <c r="D9" s="5">
        <v>763</v>
      </c>
    </row>
    <row r="10" spans="3:4" x14ac:dyDescent="0.25">
      <c r="C10" s="4">
        <v>45578</v>
      </c>
      <c r="D10" s="5">
        <v>80</v>
      </c>
    </row>
    <row r="11" spans="3:4" x14ac:dyDescent="0.25">
      <c r="C11" s="4">
        <v>45581</v>
      </c>
      <c r="D11" s="5">
        <v>202</v>
      </c>
    </row>
    <row r="12" spans="3:4" x14ac:dyDescent="0.25">
      <c r="C12" s="4">
        <v>45584</v>
      </c>
      <c r="D12" s="5">
        <v>607</v>
      </c>
    </row>
    <row r="13" spans="3:4" x14ac:dyDescent="0.25">
      <c r="C13" s="4">
        <v>45587</v>
      </c>
      <c r="D13" s="5">
        <v>433</v>
      </c>
    </row>
    <row r="14" spans="3:4" x14ac:dyDescent="0.25">
      <c r="C14" s="4">
        <v>45590</v>
      </c>
      <c r="D14" s="5">
        <v>782</v>
      </c>
    </row>
    <row r="15" spans="3:4" x14ac:dyDescent="0.25">
      <c r="C15" s="4">
        <v>45593</v>
      </c>
      <c r="D15" s="5">
        <v>463</v>
      </c>
    </row>
    <row r="16" spans="3:4" x14ac:dyDescent="0.25">
      <c r="C16" s="4">
        <v>45596</v>
      </c>
      <c r="D16" s="5">
        <v>550</v>
      </c>
    </row>
    <row r="17" spans="3:4" x14ac:dyDescent="0.25">
      <c r="C17" s="4">
        <v>45599</v>
      </c>
      <c r="D17" s="5">
        <v>296</v>
      </c>
    </row>
    <row r="18" spans="3:4" x14ac:dyDescent="0.25">
      <c r="C18" s="4">
        <v>45602</v>
      </c>
      <c r="D18" s="5">
        <v>397</v>
      </c>
    </row>
    <row r="19" spans="3:4" x14ac:dyDescent="0.25">
      <c r="C19" s="4">
        <v>45605</v>
      </c>
      <c r="D19" s="5">
        <v>670</v>
      </c>
    </row>
    <row r="20" spans="3:4" x14ac:dyDescent="0.25">
      <c r="C20" s="4">
        <v>45608</v>
      </c>
      <c r="D20" s="5">
        <v>102</v>
      </c>
    </row>
    <row r="21" spans="3:4" x14ac:dyDescent="0.25">
      <c r="C21" s="4">
        <v>45611</v>
      </c>
      <c r="D21" s="5">
        <v>424</v>
      </c>
    </row>
    <row r="22" spans="3:4" x14ac:dyDescent="0.25">
      <c r="C22" s="4">
        <v>45614</v>
      </c>
      <c r="D22" s="5">
        <v>523</v>
      </c>
    </row>
    <row r="23" spans="3:4" x14ac:dyDescent="0.25">
      <c r="C23" s="4">
        <v>45617</v>
      </c>
      <c r="D23" s="5">
        <v>515</v>
      </c>
    </row>
    <row r="24" spans="3:4" x14ac:dyDescent="0.25">
      <c r="C24" s="4">
        <v>45620</v>
      </c>
      <c r="D24" s="5">
        <v>250</v>
      </c>
    </row>
    <row r="25" spans="3:4" x14ac:dyDescent="0.25">
      <c r="C25" s="4">
        <v>45623</v>
      </c>
      <c r="D25" s="5">
        <v>900</v>
      </c>
    </row>
    <row r="26" spans="3:4" x14ac:dyDescent="0.25">
      <c r="C26" s="4">
        <v>45626</v>
      </c>
      <c r="D26" s="5">
        <v>676</v>
      </c>
    </row>
    <row r="27" spans="3:4" x14ac:dyDescent="0.25">
      <c r="C27" s="4">
        <v>45629</v>
      </c>
      <c r="D27" s="5">
        <v>989</v>
      </c>
    </row>
    <row r="28" spans="3:4" x14ac:dyDescent="0.25">
      <c r="C28" s="4">
        <v>45632</v>
      </c>
      <c r="D28" s="5">
        <v>822</v>
      </c>
    </row>
    <row r="29" spans="3:4" x14ac:dyDescent="0.25">
      <c r="C29" s="4">
        <v>45635</v>
      </c>
      <c r="D29" s="5">
        <v>903</v>
      </c>
    </row>
    <row r="30" spans="3:4" x14ac:dyDescent="0.25">
      <c r="C30" s="4">
        <v>45638</v>
      </c>
      <c r="D30" s="5">
        <v>773</v>
      </c>
    </row>
    <row r="31" spans="3:4" x14ac:dyDescent="0.25">
      <c r="C31" s="4">
        <v>45641</v>
      </c>
      <c r="D31" s="5">
        <v>187</v>
      </c>
    </row>
    <row r="32" spans="3:4" x14ac:dyDescent="0.25">
      <c r="C32" s="4">
        <v>45644</v>
      </c>
      <c r="D32" s="5">
        <v>467</v>
      </c>
    </row>
    <row r="33" spans="3:4" x14ac:dyDescent="0.25">
      <c r="C33" s="4">
        <v>45647</v>
      </c>
      <c r="D33" s="5">
        <v>716</v>
      </c>
    </row>
    <row r="34" spans="3:4" x14ac:dyDescent="0.25">
      <c r="C34" s="4">
        <v>45650</v>
      </c>
      <c r="D34" s="5">
        <v>676</v>
      </c>
    </row>
    <row r="35" spans="3:4" x14ac:dyDescent="0.25">
      <c r="C35" s="4">
        <v>45653</v>
      </c>
      <c r="D35" s="5">
        <v>986</v>
      </c>
    </row>
    <row r="36" spans="3:4" x14ac:dyDescent="0.25">
      <c r="C36" s="4">
        <v>45656</v>
      </c>
      <c r="D36" s="5">
        <v>986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Data</vt:lpstr>
      <vt:lpstr>DASHBOARD</vt:lpstr>
      <vt:lpstr>Caxinha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Rondon Pereira de Oliveira</dc:creator>
  <cp:lastModifiedBy>Mario Jorge Rondon Pereira de Oliveira</cp:lastModifiedBy>
  <dcterms:created xsi:type="dcterms:W3CDTF">2025-01-14T16:20:15Z</dcterms:created>
  <dcterms:modified xsi:type="dcterms:W3CDTF">2025-01-14T17:58:38Z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2025-01-14T16:36:02Z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43fa29b6-9210-45d9-9d16-02a484c5b794</vt:lpwstr>
  </property>
  <property fmtid="{D5CDD505-2E9C-101B-9397-08002B2CF9AE}" pid="8" name="MSIP_Label_fde7aacd-7cc4-4c31-9e6f-7ef306428f09_ContentBits">
    <vt:lpwstr>1</vt:lpwstr>
  </property>
</Properties>
</file>