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337CF706-D73D-4140-AFE2-F0A7D53D1D55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 Françaises" sheetId="1" r:id="rId1"/>
    <sheet name="Autres données" sheetId="10" r:id="rId2"/>
    <sheet name="Graphique France" sheetId="4" r:id="rId3"/>
    <sheet name="Notes, légendes &amp; sources" sheetId="8" r:id="rId4"/>
    <sheet name="Versions" sheetId="3" r:id="rId5"/>
  </sheets>
  <definedNames>
    <definedName name="A">'Graphique France'!$R$8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4" i="1" l="1"/>
  <c r="D553" i="1" l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F552" i="1"/>
  <c r="F553" i="1"/>
  <c r="F554" i="1"/>
  <c r="D503" i="1" l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 l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F545" i="1" l="1"/>
  <c r="F546" i="1"/>
  <c r="F547" i="1"/>
  <c r="F548" i="1"/>
  <c r="F549" i="1"/>
  <c r="F550" i="1"/>
  <c r="F551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 l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F541" i="1" l="1"/>
  <c r="F542" i="1"/>
  <c r="F543" i="1"/>
  <c r="F544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F537" i="1" l="1"/>
  <c r="F538" i="1"/>
  <c r="F539" i="1"/>
  <c r="F540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<sst xmlns="http://schemas.openxmlformats.org/spreadsheetml/2006/main" count="201" uniqueCount="131">
  <si>
    <t>Monde</t>
  </si>
  <si>
    <t>Cas totaux</t>
  </si>
  <si>
    <t>Morts</t>
  </si>
  <si>
    <t>Cas restants</t>
  </si>
  <si>
    <t>Date</t>
  </si>
  <si>
    <t>N°</t>
  </si>
  <si>
    <t>Description</t>
  </si>
  <si>
    <t>2.2.2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</si>
  <si>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</si>
  <si>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</si>
  <si>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</si>
  <si>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2.3.1</t>
  </si>
  <si>
    <t>(WR) Correction des données.</t>
  </si>
  <si>
    <t>Réorganisation des notes &amp; Ajout d'une note.</t>
  </si>
  <si>
    <t>2.3.2</t>
  </si>
  <si>
    <t>(ES) Correction des données.</t>
  </si>
  <si>
    <t>(IT) Correction des données.</t>
  </si>
  <si>
    <t>2.3.3</t>
  </si>
  <si>
    <t>2.4.0</t>
  </si>
  <si>
    <t>(WR) Modification de l'affichage des données : Tronque aux 3 premiers chiffres.</t>
  </si>
  <si>
    <t>(FR) Ajout du change journalier des cas actifs.</t>
  </si>
  <si>
    <t>Réorganisation des notes.</t>
  </si>
  <si>
    <t>Augmente</t>
  </si>
  <si>
    <t>Stagne</t>
  </si>
  <si>
    <t>Diminue</t>
  </si>
  <si>
    <t>Sources :</t>
  </si>
  <si>
    <t>2.4.1</t>
  </si>
  <si>
    <t>Correction de la légende.</t>
  </si>
  <si>
    <t>Annulation des colonnes "1 cas toutes les" et "1 mort toutes les" sauf Monde et France.</t>
  </si>
  <si>
    <t>2.4.2</t>
  </si>
  <si>
    <t>2.4.3</t>
  </si>
  <si>
    <t>Mise à jour des notes suite à une modification des publications françaises.</t>
  </si>
  <si>
    <t>2.4.4</t>
  </si>
  <si>
    <t>Modification d'une note.</t>
  </si>
  <si>
    <t>2.4.5</t>
  </si>
  <si>
    <t>Modification de certaines notes &amp; légende.</t>
  </si>
  <si>
    <t>Fixation de la première ligne des tableaux pour plus d'ergonomie.</t>
  </si>
  <si>
    <t>2.4.6</t>
  </si>
  <si>
    <t>Modification du Graphique Monde : Suppresion de la donnée du jour du décalage pour plus de cohérence.</t>
  </si>
  <si>
    <t>[2]</t>
  </si>
  <si>
    <t>2.4.7</t>
  </si>
  <si>
    <t>Ajout d'une note.</t>
  </si>
  <si>
    <t>Aucun problème actuellement.</t>
  </si>
  <si>
    <t>2.5.0</t>
  </si>
  <si>
    <t>Suppression des données italiennes et espagnoles.</t>
  </si>
  <si>
    <t>Suppression du graphique "Europe".</t>
  </si>
  <si>
    <t>Ajout d'une colonne dans le TOP 10 : "Dépassement le".</t>
  </si>
  <si>
    <t>Ajout des dates clés.</t>
  </si>
  <si>
    <t>Corrections diverses.</t>
  </si>
  <si>
    <t>2.5.1</t>
  </si>
  <si>
    <t>Inversion de la liste des notes de mise à jour (du plus récent au plus ancien).</t>
  </si>
  <si>
    <t>Les numéros de version ne changent pas si il n'y a qu'une correction des données.</t>
  </si>
  <si>
    <t>[1]</t>
  </si>
  <si>
    <t>02 janvier 2021</t>
  </si>
  <si>
    <t>Worldometers</t>
  </si>
  <si>
    <t>Site officiel du Gouvernement</t>
  </si>
  <si>
    <t>2.5.2</t>
  </si>
  <si>
    <t>Suppression de la colonne "Dépassement le" dans le TOP 10.</t>
  </si>
  <si>
    <t>23 janvier 2021</t>
  </si>
  <si>
    <t>2.5</t>
  </si>
  <si>
    <t>Le numéro de version est désormais composé de deux chiffres.</t>
  </si>
  <si>
    <t>13 février 2021</t>
  </si>
  <si>
    <t>3.0</t>
  </si>
  <si>
    <t>Suppression de la feuille de calcul "Données complètes".</t>
  </si>
  <si>
    <t>Suppression des données du 1er au 14 février 2020.</t>
  </si>
  <si>
    <t>Refonte des notes et légendes.</t>
  </si>
  <si>
    <t>Malades (+/-)</t>
  </si>
  <si>
    <t>Suppression des cas actifs du Monde, graphique Monde, dates clés</t>
  </si>
  <si>
    <t>Rang</t>
  </si>
  <si>
    <t>[*1]</t>
  </si>
  <si>
    <t>[*2]</t>
  </si>
  <si>
    <t>[*3]</t>
  </si>
  <si>
    <t>[D1]</t>
  </si>
  <si>
    <t>Informations générales</t>
  </si>
  <si>
    <t>[D2]</t>
  </si>
  <si>
    <t>[F1]</t>
  </si>
  <si>
    <t>Les données affichées comportant trop de chiffres sont tronquées (pas d'arrondi).</t>
  </si>
  <si>
    <t>Les données peuvent être incertaines dues à certains retards et/ou oublis de publication des chiffres dans certains pays.</t>
  </si>
  <si>
    <t>Les données peuvent être incertaines dues aux méthodes de calcul de certains pays.</t>
  </si>
  <si>
    <t>[3]</t>
  </si>
  <si>
    <t>Les données sont basées sur les nouveaux cas/décès des 7 derniers jours (résultats arrondis au supérieur).</t>
  </si>
  <si>
    <t>Notes</t>
  </si>
  <si>
    <t>Problèmes / Bugs</t>
  </si>
  <si>
    <t>Légende</t>
  </si>
  <si>
    <t>+1% et plus</t>
  </si>
  <si>
    <t>-1% à +1%</t>
  </si>
  <si>
    <t>-1% et moins</t>
  </si>
  <si>
    <t>Ajout des cas totaux, cas en cours, décès, cas guéris de France ainsi que le graphique associé.</t>
  </si>
  <si>
    <t>[4]</t>
  </si>
  <si>
    <t>[5]</t>
  </si>
  <si>
    <t>Certains pays donnent leurs chiffres le soir même, ne comptant pas les chiffres jusqu’à minuit UTC.</t>
  </si>
  <si>
    <t>Recentralisation des statistiques sur la France.</t>
  </si>
  <si>
    <t>Pas de corrections prévues.</t>
  </si>
  <si>
    <t>Mises à jour, améliorations et corrections prévues :</t>
  </si>
  <si>
    <r>
      <t>Guéris</t>
    </r>
    <r>
      <rPr>
        <b/>
        <sz val="12"/>
        <color rgb="FF00B0F0"/>
        <rFont val="Century Schoolbook"/>
        <family val="1"/>
      </rPr>
      <t xml:space="preserve"> </t>
    </r>
    <r>
      <rPr>
        <b/>
        <sz val="12"/>
        <color theme="8"/>
        <rFont val="Century Schoolbook"/>
        <family val="1"/>
      </rPr>
      <t>[2]</t>
    </r>
  </si>
  <si>
    <r>
      <t>Décès</t>
    </r>
    <r>
      <rPr>
        <b/>
        <sz val="12"/>
        <color theme="8"/>
        <rFont val="Century Schoolbook"/>
        <family val="1"/>
      </rPr>
      <t xml:space="preserve"> [1]</t>
    </r>
  </si>
  <si>
    <t>Ce nombre inclut les sorties d'hôpital et ceux n'ayant pas eu de complications pendant 20 jours. Calcul réalisé par Worldometers.</t>
  </si>
  <si>
    <t>Malades</t>
  </si>
  <si>
    <t>Ce nombre inclut les décès à l'hôpital, en EHPAD et en EMS.</t>
  </si>
  <si>
    <t>N/A</t>
  </si>
  <si>
    <t>Les dates sont UTC (Heure de Londres). La France est actuellement UTC+2h et passera UTC+1h le 31 octobre à 3 h 00.</t>
  </si>
  <si>
    <t>[F2]</t>
  </si>
  <si>
    <t>Les données affichées sont lissées si il y a des retards. Calcul réalisé par Worldometers.</t>
  </si>
  <si>
    <t>Du 27 juin au 16 août 2020, les données n'étaient pas publiées les week-ends et les jours fériés. Les données affichées ont été lissées.</t>
  </si>
  <si>
    <t>[F3]</t>
  </si>
  <si>
    <r>
      <t xml:space="preserve">Les données affichées ont été lissées suite au changement de méthode de calcul le 20 mai 2021. L'écart a été réparti sur </t>
    </r>
    <r>
      <rPr>
        <b/>
        <u/>
        <sz val="12"/>
        <color theme="1"/>
        <rFont val="Century Schoolbook"/>
        <family val="1"/>
      </rPr>
      <t>toutes</t>
    </r>
    <r>
      <rPr>
        <sz val="12"/>
        <color theme="1"/>
        <rFont val="Century Schoolbook"/>
        <family val="1"/>
      </rPr>
      <t xml:space="preserve"> les données.</t>
    </r>
  </si>
  <si>
    <t>Cette donnée n'inclut que les personnes entièrement vaccinés. Les personnes n'ayant reçu qu'une dose sur 2 ne sont pas comptabilisées.</t>
  </si>
  <si>
    <t>Les données ne concernent que la France métropolitaine, la Corse et les DOM. Les TOM ne sont pas inclus.</t>
  </si>
  <si>
    <t>Ce nombre est identique à la veille car il n'y a pas eu de mise à jour.</t>
  </si>
  <si>
    <t>[6]</t>
  </si>
  <si>
    <r>
      <t xml:space="preserve">% de la population vaccinée </t>
    </r>
    <r>
      <rPr>
        <b/>
        <sz val="12"/>
        <color theme="8"/>
        <rFont val="Century Schoolbook"/>
        <family val="1"/>
      </rPr>
      <t>[5]</t>
    </r>
  </si>
  <si>
    <r>
      <t xml:space="preserve">1 cas toutes les </t>
    </r>
    <r>
      <rPr>
        <b/>
        <sz val="12"/>
        <color theme="8"/>
        <rFont val="Century Schoolbook"/>
        <family val="1"/>
      </rPr>
      <t>[6]</t>
    </r>
  </si>
  <si>
    <r>
      <t xml:space="preserve">1 mort toutes les </t>
    </r>
    <r>
      <rPr>
        <b/>
        <sz val="12"/>
        <color theme="8"/>
        <rFont val="Century Schoolbook"/>
        <family val="1"/>
      </rPr>
      <t>[6]</t>
    </r>
  </si>
  <si>
    <t>[3], [4]</t>
  </si>
  <si>
    <t>TOP 10 des pays les plus touchés (au 19 août) :</t>
  </si>
  <si>
    <t>États-Unis</t>
  </si>
  <si>
    <t>Inde</t>
  </si>
  <si>
    <t>Brésil</t>
  </si>
  <si>
    <t>Russie</t>
  </si>
  <si>
    <t>France</t>
  </si>
  <si>
    <t>Royaume-Uni</t>
  </si>
  <si>
    <t>Turquie</t>
  </si>
  <si>
    <t>Argentine</t>
  </si>
  <si>
    <t>Colombie</t>
  </si>
  <si>
    <t>Espagne</t>
  </si>
  <si>
    <t>Our World In Data</t>
  </si>
  <si>
    <t>133 ms</t>
  </si>
  <si>
    <t>8,96 s</t>
  </si>
  <si>
    <t>3,82 s</t>
  </si>
  <si>
    <t>16 m 22 s</t>
  </si>
  <si>
    <t>21 août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</si>
</sst>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  <font>
      <u/>
      <sz val="12"/>
      <color theme="10"/>
      <name val="Century Schoolbook"/>
      <family val="1"/>
    </font>
    <font>
      <b/>
      <u/>
      <sz val="12"/>
      <color rgb="FFFF0000"/>
      <name val="Century Schoolbook"/>
      <family val="1"/>
    </font>
    <font>
      <b/>
      <sz val="12"/>
      <color theme="1"/>
      <name val="Century Schoolbook"/>
      <family val="1"/>
    </font>
    <font>
      <b/>
      <sz val="12"/>
      <color rgb="FF00B0F0"/>
      <name val="Century Schoolbook"/>
      <family val="1"/>
    </font>
    <font>
      <b/>
      <sz val="12"/>
      <color theme="8"/>
      <name val="Century Schoolbook"/>
      <family val="1"/>
    </font>
    <font>
      <b/>
      <sz val="12"/>
      <color rgb="FFFFC000"/>
      <name val="Century Schoolbook"/>
      <family val="1"/>
    </font>
    <font>
      <b/>
      <sz val="12"/>
      <name val="Century Schoolbook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1" fillId="3" borderId="0" xfId="4" applyFont="1" applyAlignment="1">
      <alignment horizontal="left"/>
    </xf>
    <xf numFmtId="0" fontId="12" fillId="4" borderId="0" xfId="5" applyFont="1" applyAlignment="1">
      <alignment horizontal="left"/>
    </xf>
    <xf numFmtId="0" fontId="13" fillId="2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7" fillId="0" borderId="0" xfId="1" applyNumberFormat="1" applyFont="1" applyFill="1" applyAlignment="1">
      <alignment horizontal="right"/>
    </xf>
    <xf numFmtId="164" fontId="15" fillId="0" borderId="0" xfId="1" applyNumberFormat="1" applyFont="1" applyFill="1" applyAlignment="1">
      <alignment horizontal="right"/>
    </xf>
    <xf numFmtId="17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6" fontId="3" fillId="0" borderId="0" xfId="0" applyNumberFormat="1" applyFont="1" applyFill="1" applyAlignment="1">
      <alignment horizontal="left" vertical="center"/>
    </xf>
    <xf numFmtId="0" fontId="17" fillId="0" borderId="0" xfId="2" applyFont="1" applyAlignment="1">
      <alignment horizontal="left"/>
    </xf>
    <xf numFmtId="0" fontId="3" fillId="0" borderId="0" xfId="0" applyNumberFormat="1" applyFont="1" applyAlignment="1">
      <alignment horizontal="left" vertical="center"/>
    </xf>
    <xf numFmtId="164" fontId="3" fillId="0" borderId="0" xfId="1" applyNumberFormat="1" applyFont="1" applyFill="1" applyAlignment="1">
      <alignment vertical="center"/>
    </xf>
    <xf numFmtId="0" fontId="17" fillId="0" borderId="0" xfId="2" applyFont="1" applyFill="1" applyAlignment="1">
      <alignment horizontal="left"/>
    </xf>
    <xf numFmtId="0" fontId="11" fillId="0" borderId="0" xfId="4" applyFont="1" applyFill="1" applyAlignment="1">
      <alignment horizontal="left"/>
    </xf>
    <xf numFmtId="0" fontId="12" fillId="0" borderId="0" xfId="5" applyFont="1" applyFill="1" applyAlignment="1">
      <alignment horizontal="left"/>
    </xf>
    <xf numFmtId="0" fontId="13" fillId="0" borderId="0" xfId="3" applyFont="1" applyFill="1" applyAlignment="1">
      <alignment horizontal="left"/>
    </xf>
    <xf numFmtId="49" fontId="3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right"/>
    </xf>
    <xf numFmtId="164" fontId="3" fillId="0" borderId="0" xfId="0" applyNumberFormat="1" applyFont="1" applyFill="1"/>
    <xf numFmtId="164" fontId="16" fillId="0" borderId="0" xfId="1" applyNumberFormat="1" applyFont="1" applyFill="1" applyAlignment="1">
      <alignment horizontal="right"/>
    </xf>
    <xf numFmtId="16" fontId="3" fillId="0" borderId="0" xfId="0" applyNumberFormat="1" applyFont="1" applyFill="1" applyAlignment="1">
      <alignment vertical="center"/>
    </xf>
    <xf numFmtId="164" fontId="3" fillId="0" borderId="0" xfId="1" applyNumberFormat="1" applyFont="1" applyFill="1" applyAlignment="1">
      <alignment horizontal="right" vertical="center"/>
    </xf>
    <xf numFmtId="0" fontId="18" fillId="0" borderId="0" xfId="0" applyFont="1" applyFill="1" applyAlignment="1">
      <alignment horizontal="left"/>
    </xf>
    <xf numFmtId="164" fontId="19" fillId="0" borderId="0" xfId="1" applyNumberFormat="1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4" fontId="3" fillId="0" borderId="0" xfId="0" applyNumberFormat="1" applyFont="1" applyFill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164" fontId="16" fillId="0" borderId="0" xfId="1" applyNumberFormat="1" applyFont="1" applyFill="1" applyAlignment="1">
      <alignment horizontal="center"/>
    </xf>
    <xf numFmtId="164" fontId="16" fillId="0" borderId="0" xfId="1" applyNumberFormat="1" applyFont="1" applyFill="1" applyAlignment="1">
      <alignment horizontal="center" vertical="center"/>
    </xf>
    <xf numFmtId="164" fontId="16" fillId="0" borderId="0" xfId="1" applyNumberFormat="1" applyFont="1" applyFill="1" applyAlignment="1">
      <alignment vertical="center"/>
    </xf>
    <xf numFmtId="164" fontId="19" fillId="0" borderId="0" xfId="1" applyNumberFormat="1" applyFont="1" applyFill="1" applyAlignment="1">
      <alignment horizontal="right"/>
    </xf>
    <xf numFmtId="164" fontId="22" fillId="0" borderId="0" xfId="1" applyNumberFormat="1" applyFont="1" applyFill="1" applyAlignment="1">
      <alignment horizontal="right"/>
    </xf>
    <xf numFmtId="0" fontId="23" fillId="5" borderId="0" xfId="0" applyFont="1" applyFill="1" applyAlignment="1">
      <alignment horizontal="center"/>
    </xf>
    <xf numFmtId="0" fontId="17" fillId="0" borderId="0" xfId="2" applyFont="1" applyAlignment="1">
      <alignment horizontal="left" vertical="center"/>
    </xf>
    <xf numFmtId="10" fontId="3" fillId="0" borderId="0" xfId="6" applyNumberFormat="1" applyFont="1" applyFill="1" applyAlignment="1">
      <alignment horizontal="center"/>
    </xf>
    <xf numFmtId="10" fontId="19" fillId="0" borderId="0" xfId="6" applyNumberFormat="1" applyFont="1" applyFill="1" applyAlignment="1">
      <alignment horizontal="center"/>
    </xf>
  </cellXfs>
  <cellStyles count="7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Pourcentage" xfId="6" builtinId="5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9C0006"/>
      <color rgb="FFFFC7CE"/>
      <color rgb="FFC6EFCE"/>
      <color rgb="FF006100"/>
      <color rgb="FF9C5700"/>
      <color rgb="FFFFEB9C"/>
      <color rgb="FF66CCFF"/>
      <color rgb="FFC0C0C0"/>
      <color rgb="FF99FF33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Répartition</a:t>
            </a:r>
            <a:r>
              <a:rPr lang="en-US" baseline="0"/>
              <a:t> des cas en </a:t>
            </a:r>
            <a:r>
              <a:rPr lang="en-US"/>
              <a:t>France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626833410529567E-2"/>
          <c:y val="9.9583427071616049E-2"/>
          <c:w val="0.85947279426610135"/>
          <c:h val="0.85700768653918258"/>
        </c:manualLayout>
      </c:layout>
      <c:lineChart>
        <c:grouping val="stacked"/>
        <c:varyColors val="0"/>
        <c:ser>
          <c:idx val="0"/>
          <c:order val="0"/>
          <c:tx>
            <c:strRef>
              <c:f>'Données Françaises'!$C$1</c:f>
              <c:strCache>
                <c:ptCount val="1"/>
                <c:pt idx="0">
                  <c:v> Décès [1]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'Données Françaises'!$A$2:$A$554</c:f>
              <c:numCache>
                <c:formatCode>m/d/yyyy</c:formatCode>
                <c:ptCount val="553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</c:numCache>
            </c:numRef>
          </c:cat>
          <c:val>
            <c:numRef>
              <c:f>'Données Françaises'!$C$2:$C$554</c:f>
              <c:numCache>
                <c:formatCode>General</c:formatCode>
                <c:ptCount val="5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9</c:v>
                </c:pt>
                <c:pt idx="21">
                  <c:v>16</c:v>
                </c:pt>
                <c:pt idx="22">
                  <c:v>19</c:v>
                </c:pt>
                <c:pt idx="23">
                  <c:v>30</c:v>
                </c:pt>
                <c:pt idx="24">
                  <c:v>33</c:v>
                </c:pt>
                <c:pt idx="25">
                  <c:v>48</c:v>
                </c:pt>
                <c:pt idx="26">
                  <c:v>61</c:v>
                </c:pt>
                <c:pt idx="27">
                  <c:v>79</c:v>
                </c:pt>
                <c:pt idx="28">
                  <c:v>91</c:v>
                </c:pt>
                <c:pt idx="29">
                  <c:v>127</c:v>
                </c:pt>
                <c:pt idx="30">
                  <c:v>148</c:v>
                </c:pt>
                <c:pt idx="31">
                  <c:v>175</c:v>
                </c:pt>
                <c:pt idx="32">
                  <c:v>264</c:v>
                </c:pt>
                <c:pt idx="33">
                  <c:v>372</c:v>
                </c:pt>
                <c:pt idx="34">
                  <c:v>450</c:v>
                </c:pt>
                <c:pt idx="35">
                  <c:v>562</c:v>
                </c:pt>
                <c:pt idx="36">
                  <c:v>674</c:v>
                </c:pt>
                <c:pt idx="37">
                  <c:v>860</c:v>
                </c:pt>
                <c:pt idx="38">
                  <c:v>1100</c:v>
                </c:pt>
                <c:pt idx="39">
                  <c:v>1331</c:v>
                </c:pt>
                <c:pt idx="40">
                  <c:v>1696</c:v>
                </c:pt>
                <c:pt idx="41">
                  <c:v>1995</c:v>
                </c:pt>
                <c:pt idx="42">
                  <c:v>2314</c:v>
                </c:pt>
                <c:pt idx="43">
                  <c:v>2606</c:v>
                </c:pt>
                <c:pt idx="44">
                  <c:v>3024</c:v>
                </c:pt>
                <c:pt idx="45">
                  <c:v>3522</c:v>
                </c:pt>
                <c:pt idx="46">
                  <c:v>4030</c:v>
                </c:pt>
                <c:pt idx="47">
                  <c:v>5384</c:v>
                </c:pt>
                <c:pt idx="48">
                  <c:v>6503</c:v>
                </c:pt>
                <c:pt idx="49">
                  <c:v>7555</c:v>
                </c:pt>
                <c:pt idx="50">
                  <c:v>8072</c:v>
                </c:pt>
                <c:pt idx="51">
                  <c:v>8904</c:v>
                </c:pt>
                <c:pt idx="52">
                  <c:v>10320</c:v>
                </c:pt>
                <c:pt idx="53">
                  <c:v>10860</c:v>
                </c:pt>
                <c:pt idx="54">
                  <c:v>12199</c:v>
                </c:pt>
                <c:pt idx="55">
                  <c:v>13185</c:v>
                </c:pt>
                <c:pt idx="56">
                  <c:v>13819</c:v>
                </c:pt>
                <c:pt idx="57">
                  <c:v>14380</c:v>
                </c:pt>
                <c:pt idx="58">
                  <c:v>14954</c:v>
                </c:pt>
                <c:pt idx="59">
                  <c:v>15715</c:v>
                </c:pt>
                <c:pt idx="60">
                  <c:v>17152</c:v>
                </c:pt>
                <c:pt idx="61">
                  <c:v>17904</c:v>
                </c:pt>
                <c:pt idx="62">
                  <c:v>18664</c:v>
                </c:pt>
                <c:pt idx="63">
                  <c:v>19305</c:v>
                </c:pt>
                <c:pt idx="64">
                  <c:v>19700</c:v>
                </c:pt>
                <c:pt idx="65">
                  <c:v>20246</c:v>
                </c:pt>
                <c:pt idx="66">
                  <c:v>20776</c:v>
                </c:pt>
                <c:pt idx="67">
                  <c:v>21319</c:v>
                </c:pt>
                <c:pt idx="68">
                  <c:v>21834</c:v>
                </c:pt>
                <c:pt idx="69">
                  <c:v>22223</c:v>
                </c:pt>
                <c:pt idx="70">
                  <c:v>22592</c:v>
                </c:pt>
                <c:pt idx="71">
                  <c:v>22834</c:v>
                </c:pt>
                <c:pt idx="72">
                  <c:v>23270</c:v>
                </c:pt>
                <c:pt idx="73">
                  <c:v>23637</c:v>
                </c:pt>
                <c:pt idx="74">
                  <c:v>24063</c:v>
                </c:pt>
                <c:pt idx="75">
                  <c:v>24352</c:v>
                </c:pt>
                <c:pt idx="76">
                  <c:v>24570</c:v>
                </c:pt>
                <c:pt idx="77">
                  <c:v>24736</c:v>
                </c:pt>
                <c:pt idx="78">
                  <c:v>24871</c:v>
                </c:pt>
                <c:pt idx="79">
                  <c:v>25177</c:v>
                </c:pt>
                <c:pt idx="80">
                  <c:v>25507</c:v>
                </c:pt>
                <c:pt idx="81">
                  <c:v>25785</c:v>
                </c:pt>
                <c:pt idx="82">
                  <c:v>25963</c:v>
                </c:pt>
                <c:pt idx="83">
                  <c:v>26206</c:v>
                </c:pt>
                <c:pt idx="84">
                  <c:v>26286</c:v>
                </c:pt>
                <c:pt idx="85">
                  <c:v>26356</c:v>
                </c:pt>
                <c:pt idx="86">
                  <c:v>26619</c:v>
                </c:pt>
                <c:pt idx="87">
                  <c:v>26967</c:v>
                </c:pt>
                <c:pt idx="88">
                  <c:v>27050</c:v>
                </c:pt>
                <c:pt idx="89">
                  <c:v>27401</c:v>
                </c:pt>
                <c:pt idx="90">
                  <c:v>27505</c:v>
                </c:pt>
                <c:pt idx="91">
                  <c:v>27601</c:v>
                </c:pt>
                <c:pt idx="92">
                  <c:v>27747</c:v>
                </c:pt>
                <c:pt idx="93">
                  <c:v>27878</c:v>
                </c:pt>
                <c:pt idx="94">
                  <c:v>27997</c:v>
                </c:pt>
                <c:pt idx="95">
                  <c:v>28107</c:v>
                </c:pt>
                <c:pt idx="96">
                  <c:v>28190</c:v>
                </c:pt>
                <c:pt idx="97">
                  <c:v>28264</c:v>
                </c:pt>
                <c:pt idx="98">
                  <c:v>28307</c:v>
                </c:pt>
                <c:pt idx="99">
                  <c:v>28342</c:v>
                </c:pt>
                <c:pt idx="100">
                  <c:v>28407</c:v>
                </c:pt>
                <c:pt idx="101">
                  <c:v>28505</c:v>
                </c:pt>
                <c:pt idx="102">
                  <c:v>28571</c:v>
                </c:pt>
                <c:pt idx="103">
                  <c:v>28637</c:v>
                </c:pt>
                <c:pt idx="104">
                  <c:v>28689</c:v>
                </c:pt>
                <c:pt idx="105">
                  <c:v>28746</c:v>
                </c:pt>
                <c:pt idx="106">
                  <c:v>28777</c:v>
                </c:pt>
                <c:pt idx="107">
                  <c:v>28808</c:v>
                </c:pt>
                <c:pt idx="108">
                  <c:v>28915</c:v>
                </c:pt>
                <c:pt idx="109">
                  <c:v>28996</c:v>
                </c:pt>
                <c:pt idx="110">
                  <c:v>29040</c:v>
                </c:pt>
                <c:pt idx="111">
                  <c:v>29086</c:v>
                </c:pt>
                <c:pt idx="112">
                  <c:v>29117</c:v>
                </c:pt>
                <c:pt idx="113">
                  <c:v>29130</c:v>
                </c:pt>
                <c:pt idx="114">
                  <c:v>29184</c:v>
                </c:pt>
                <c:pt idx="115">
                  <c:v>29271</c:v>
                </c:pt>
                <c:pt idx="116">
                  <c:v>29294</c:v>
                </c:pt>
                <c:pt idx="117">
                  <c:v>29321</c:v>
                </c:pt>
                <c:pt idx="118">
                  <c:v>29349</c:v>
                </c:pt>
                <c:pt idx="119">
                  <c:v>29373</c:v>
                </c:pt>
                <c:pt idx="120">
                  <c:v>29382</c:v>
                </c:pt>
                <c:pt idx="121">
                  <c:v>29411</c:v>
                </c:pt>
                <c:pt idx="122">
                  <c:v>29522</c:v>
                </c:pt>
                <c:pt idx="123">
                  <c:v>29550</c:v>
                </c:pt>
                <c:pt idx="124">
                  <c:v>29578</c:v>
                </c:pt>
                <c:pt idx="125">
                  <c:v>29592</c:v>
                </c:pt>
                <c:pt idx="126">
                  <c:v>29608</c:v>
                </c:pt>
                <c:pt idx="127">
                  <c:v>29615</c:v>
                </c:pt>
                <c:pt idx="128">
                  <c:v>29638</c:v>
                </c:pt>
                <c:pt idx="129">
                  <c:v>29695</c:v>
                </c:pt>
                <c:pt idx="130">
                  <c:v>29706</c:v>
                </c:pt>
                <c:pt idx="131">
                  <c:v>29727</c:v>
                </c:pt>
                <c:pt idx="132">
                  <c:v>29753</c:v>
                </c:pt>
                <c:pt idx="133">
                  <c:v>29761</c:v>
                </c:pt>
                <c:pt idx="134">
                  <c:v>29770</c:v>
                </c:pt>
                <c:pt idx="135">
                  <c:v>29788</c:v>
                </c:pt>
                <c:pt idx="136">
                  <c:v>29818</c:v>
                </c:pt>
                <c:pt idx="137">
                  <c:v>29836</c:v>
                </c:pt>
                <c:pt idx="138">
                  <c:v>29850</c:v>
                </c:pt>
                <c:pt idx="139">
                  <c:v>29868</c:v>
                </c:pt>
                <c:pt idx="140">
                  <c:v>29875</c:v>
                </c:pt>
                <c:pt idx="141">
                  <c:v>29882</c:v>
                </c:pt>
                <c:pt idx="142">
                  <c:v>29895</c:v>
                </c:pt>
                <c:pt idx="143">
                  <c:v>29908</c:v>
                </c:pt>
                <c:pt idx="144">
                  <c:v>29940</c:v>
                </c:pt>
                <c:pt idx="145">
                  <c:v>29954</c:v>
                </c:pt>
                <c:pt idx="146">
                  <c:v>29979</c:v>
                </c:pt>
                <c:pt idx="147">
                  <c:v>29983</c:v>
                </c:pt>
                <c:pt idx="148">
                  <c:v>29986</c:v>
                </c:pt>
                <c:pt idx="149">
                  <c:v>30004</c:v>
                </c:pt>
                <c:pt idx="150">
                  <c:v>30075</c:v>
                </c:pt>
                <c:pt idx="151">
                  <c:v>30095</c:v>
                </c:pt>
                <c:pt idx="152">
                  <c:v>30113</c:v>
                </c:pt>
                <c:pt idx="153">
                  <c:v>30127</c:v>
                </c:pt>
                <c:pt idx="154">
                  <c:v>30136</c:v>
                </c:pt>
                <c:pt idx="155">
                  <c:v>30144</c:v>
                </c:pt>
                <c:pt idx="156">
                  <c:v>30152</c:v>
                </c:pt>
                <c:pt idx="157">
                  <c:v>30165</c:v>
                </c:pt>
                <c:pt idx="158">
                  <c:v>30172</c:v>
                </c:pt>
                <c:pt idx="159">
                  <c:v>30182</c:v>
                </c:pt>
                <c:pt idx="160">
                  <c:v>30192</c:v>
                </c:pt>
                <c:pt idx="161">
                  <c:v>30196</c:v>
                </c:pt>
                <c:pt idx="162">
                  <c:v>30200</c:v>
                </c:pt>
                <c:pt idx="163">
                  <c:v>30209</c:v>
                </c:pt>
                <c:pt idx="164">
                  <c:v>30223</c:v>
                </c:pt>
                <c:pt idx="165">
                  <c:v>30238</c:v>
                </c:pt>
                <c:pt idx="166">
                  <c:v>30254</c:v>
                </c:pt>
                <c:pt idx="167">
                  <c:v>30265</c:v>
                </c:pt>
                <c:pt idx="168">
                  <c:v>30268</c:v>
                </c:pt>
                <c:pt idx="169">
                  <c:v>30272</c:v>
                </c:pt>
                <c:pt idx="170">
                  <c:v>30294</c:v>
                </c:pt>
                <c:pt idx="171">
                  <c:v>30296</c:v>
                </c:pt>
                <c:pt idx="172">
                  <c:v>30305</c:v>
                </c:pt>
                <c:pt idx="173">
                  <c:v>30312</c:v>
                </c:pt>
                <c:pt idx="174">
                  <c:v>30324</c:v>
                </c:pt>
                <c:pt idx="175">
                  <c:v>30325</c:v>
                </c:pt>
                <c:pt idx="176">
                  <c:v>30326</c:v>
                </c:pt>
                <c:pt idx="177">
                  <c:v>30340</c:v>
                </c:pt>
                <c:pt idx="178">
                  <c:v>30354</c:v>
                </c:pt>
                <c:pt idx="179">
                  <c:v>30371</c:v>
                </c:pt>
                <c:pt idx="180">
                  <c:v>30388</c:v>
                </c:pt>
                <c:pt idx="181">
                  <c:v>30405</c:v>
                </c:pt>
                <c:pt idx="182">
                  <c:v>30409</c:v>
                </c:pt>
                <c:pt idx="183">
                  <c:v>30410</c:v>
                </c:pt>
                <c:pt idx="184">
                  <c:v>30434</c:v>
                </c:pt>
                <c:pt idx="185">
                  <c:v>30451</c:v>
                </c:pt>
                <c:pt idx="186">
                  <c:v>30468</c:v>
                </c:pt>
                <c:pt idx="187">
                  <c:v>30480</c:v>
                </c:pt>
                <c:pt idx="188">
                  <c:v>30503</c:v>
                </c:pt>
                <c:pt idx="189">
                  <c:v>30512</c:v>
                </c:pt>
                <c:pt idx="190">
                  <c:v>30513</c:v>
                </c:pt>
                <c:pt idx="191">
                  <c:v>30528</c:v>
                </c:pt>
                <c:pt idx="192">
                  <c:v>30544</c:v>
                </c:pt>
                <c:pt idx="193">
                  <c:v>30544</c:v>
                </c:pt>
                <c:pt idx="194">
                  <c:v>30576</c:v>
                </c:pt>
                <c:pt idx="195">
                  <c:v>30596</c:v>
                </c:pt>
                <c:pt idx="196">
                  <c:v>30602</c:v>
                </c:pt>
                <c:pt idx="197">
                  <c:v>30606</c:v>
                </c:pt>
                <c:pt idx="198">
                  <c:v>30635</c:v>
                </c:pt>
                <c:pt idx="199">
                  <c:v>30661</c:v>
                </c:pt>
                <c:pt idx="200">
                  <c:v>30686</c:v>
                </c:pt>
                <c:pt idx="201">
                  <c:v>30686</c:v>
                </c:pt>
                <c:pt idx="202">
                  <c:v>30686</c:v>
                </c:pt>
                <c:pt idx="203">
                  <c:v>30698</c:v>
                </c:pt>
                <c:pt idx="204">
                  <c:v>30701</c:v>
                </c:pt>
                <c:pt idx="205">
                  <c:v>30726</c:v>
                </c:pt>
                <c:pt idx="206">
                  <c:v>30764</c:v>
                </c:pt>
                <c:pt idx="207">
                  <c:v>30794</c:v>
                </c:pt>
                <c:pt idx="208">
                  <c:v>30813</c:v>
                </c:pt>
                <c:pt idx="209">
                  <c:v>30893</c:v>
                </c:pt>
                <c:pt idx="210">
                  <c:v>30910</c:v>
                </c:pt>
                <c:pt idx="211">
                  <c:v>30916</c:v>
                </c:pt>
                <c:pt idx="212">
                  <c:v>30950</c:v>
                </c:pt>
                <c:pt idx="213">
                  <c:v>30999</c:v>
                </c:pt>
                <c:pt idx="214">
                  <c:v>31045</c:v>
                </c:pt>
                <c:pt idx="215">
                  <c:v>31095</c:v>
                </c:pt>
                <c:pt idx="216">
                  <c:v>31248</c:v>
                </c:pt>
                <c:pt idx="217">
                  <c:v>31274</c:v>
                </c:pt>
                <c:pt idx="218">
                  <c:v>31285</c:v>
                </c:pt>
                <c:pt idx="219">
                  <c:v>31338</c:v>
                </c:pt>
                <c:pt idx="220">
                  <c:v>31416</c:v>
                </c:pt>
                <c:pt idx="221">
                  <c:v>31459</c:v>
                </c:pt>
                <c:pt idx="222">
                  <c:v>31511</c:v>
                </c:pt>
                <c:pt idx="223">
                  <c:v>31661</c:v>
                </c:pt>
                <c:pt idx="224">
                  <c:v>31700</c:v>
                </c:pt>
                <c:pt idx="225">
                  <c:v>31727</c:v>
                </c:pt>
                <c:pt idx="226">
                  <c:v>31808</c:v>
                </c:pt>
                <c:pt idx="227">
                  <c:v>31893</c:v>
                </c:pt>
                <c:pt idx="228">
                  <c:v>31956</c:v>
                </c:pt>
                <c:pt idx="229">
                  <c:v>32019</c:v>
                </c:pt>
                <c:pt idx="230">
                  <c:v>32149</c:v>
                </c:pt>
                <c:pt idx="231">
                  <c:v>32198</c:v>
                </c:pt>
                <c:pt idx="232">
                  <c:v>32230</c:v>
                </c:pt>
                <c:pt idx="233">
                  <c:v>32299</c:v>
                </c:pt>
                <c:pt idx="234">
                  <c:v>32365</c:v>
                </c:pt>
                <c:pt idx="235">
                  <c:v>32445</c:v>
                </c:pt>
                <c:pt idx="236">
                  <c:v>32521</c:v>
                </c:pt>
                <c:pt idx="237">
                  <c:v>32630</c:v>
                </c:pt>
                <c:pt idx="238">
                  <c:v>32684</c:v>
                </c:pt>
                <c:pt idx="239">
                  <c:v>32730</c:v>
                </c:pt>
                <c:pt idx="240">
                  <c:v>32825</c:v>
                </c:pt>
                <c:pt idx="241">
                  <c:v>32933</c:v>
                </c:pt>
                <c:pt idx="242">
                  <c:v>33037</c:v>
                </c:pt>
                <c:pt idx="243">
                  <c:v>33125</c:v>
                </c:pt>
                <c:pt idx="244">
                  <c:v>33303</c:v>
                </c:pt>
                <c:pt idx="245">
                  <c:v>33392</c:v>
                </c:pt>
                <c:pt idx="246">
                  <c:v>33477</c:v>
                </c:pt>
                <c:pt idx="247">
                  <c:v>33623</c:v>
                </c:pt>
                <c:pt idx="248">
                  <c:v>33885</c:v>
                </c:pt>
                <c:pt idx="249">
                  <c:v>34048</c:v>
                </c:pt>
                <c:pt idx="250">
                  <c:v>34210</c:v>
                </c:pt>
                <c:pt idx="251">
                  <c:v>34508</c:v>
                </c:pt>
                <c:pt idx="252">
                  <c:v>34645</c:v>
                </c:pt>
                <c:pt idx="253">
                  <c:v>34761</c:v>
                </c:pt>
                <c:pt idx="254">
                  <c:v>35018</c:v>
                </c:pt>
                <c:pt idx="255">
                  <c:v>35541</c:v>
                </c:pt>
                <c:pt idx="256">
                  <c:v>35785</c:v>
                </c:pt>
                <c:pt idx="257">
                  <c:v>36020</c:v>
                </c:pt>
                <c:pt idx="258">
                  <c:v>36565</c:v>
                </c:pt>
                <c:pt idx="259">
                  <c:v>36788</c:v>
                </c:pt>
                <c:pt idx="260">
                  <c:v>37019</c:v>
                </c:pt>
                <c:pt idx="261">
                  <c:v>37486</c:v>
                </c:pt>
                <c:pt idx="262">
                  <c:v>38392</c:v>
                </c:pt>
                <c:pt idx="263">
                  <c:v>38829</c:v>
                </c:pt>
                <c:pt idx="264">
                  <c:v>39244</c:v>
                </c:pt>
                <c:pt idx="265">
                  <c:v>40124</c:v>
                </c:pt>
                <c:pt idx="266">
                  <c:v>40480</c:v>
                </c:pt>
                <c:pt idx="267">
                  <c:v>40802</c:v>
                </c:pt>
                <c:pt idx="268">
                  <c:v>41350</c:v>
                </c:pt>
                <c:pt idx="269">
                  <c:v>42207</c:v>
                </c:pt>
                <c:pt idx="270">
                  <c:v>42535</c:v>
                </c:pt>
                <c:pt idx="271">
                  <c:v>42960</c:v>
                </c:pt>
                <c:pt idx="272">
                  <c:v>43892</c:v>
                </c:pt>
                <c:pt idx="273">
                  <c:v>44444</c:v>
                </c:pt>
                <c:pt idx="274">
                  <c:v>44944</c:v>
                </c:pt>
                <c:pt idx="275">
                  <c:v>45648</c:v>
                </c:pt>
                <c:pt idx="276">
                  <c:v>46273</c:v>
                </c:pt>
                <c:pt idx="277">
                  <c:v>46950</c:v>
                </c:pt>
                <c:pt idx="278">
                  <c:v>47631</c:v>
                </c:pt>
                <c:pt idx="279">
                  <c:v>48265</c:v>
                </c:pt>
                <c:pt idx="280">
                  <c:v>48655</c:v>
                </c:pt>
                <c:pt idx="281">
                  <c:v>49007</c:v>
                </c:pt>
                <c:pt idx="282">
                  <c:v>49645</c:v>
                </c:pt>
                <c:pt idx="283">
                  <c:v>50237</c:v>
                </c:pt>
                <c:pt idx="284">
                  <c:v>50806</c:v>
                </c:pt>
                <c:pt idx="285">
                  <c:v>51333</c:v>
                </c:pt>
                <c:pt idx="286">
                  <c:v>51914</c:v>
                </c:pt>
                <c:pt idx="287">
                  <c:v>52230</c:v>
                </c:pt>
                <c:pt idx="288">
                  <c:v>52531</c:v>
                </c:pt>
                <c:pt idx="289">
                  <c:v>53040</c:v>
                </c:pt>
                <c:pt idx="290">
                  <c:v>53506</c:v>
                </c:pt>
                <c:pt idx="291">
                  <c:v>53931</c:v>
                </c:pt>
                <c:pt idx="292">
                  <c:v>54370</c:v>
                </c:pt>
                <c:pt idx="293">
                  <c:v>54767</c:v>
                </c:pt>
                <c:pt idx="294">
                  <c:v>55094</c:v>
                </c:pt>
                <c:pt idx="295">
                  <c:v>55381</c:v>
                </c:pt>
                <c:pt idx="296">
                  <c:v>55861</c:v>
                </c:pt>
                <c:pt idx="297">
                  <c:v>56352</c:v>
                </c:pt>
                <c:pt idx="298">
                  <c:v>56755</c:v>
                </c:pt>
                <c:pt idx="299">
                  <c:v>57155</c:v>
                </c:pt>
                <c:pt idx="300">
                  <c:v>57567</c:v>
                </c:pt>
                <c:pt idx="301">
                  <c:v>57881</c:v>
                </c:pt>
                <c:pt idx="302">
                  <c:v>58152</c:v>
                </c:pt>
                <c:pt idx="303">
                  <c:v>58644</c:v>
                </c:pt>
                <c:pt idx="304">
                  <c:v>59072</c:v>
                </c:pt>
                <c:pt idx="305">
                  <c:v>59479</c:v>
                </c:pt>
                <c:pt idx="306">
                  <c:v>59855</c:v>
                </c:pt>
                <c:pt idx="307">
                  <c:v>60229</c:v>
                </c:pt>
                <c:pt idx="308">
                  <c:v>60523</c:v>
                </c:pt>
                <c:pt idx="309">
                  <c:v>60759</c:v>
                </c:pt>
                <c:pt idx="310">
                  <c:v>61215</c:v>
                </c:pt>
                <c:pt idx="311">
                  <c:v>61702</c:v>
                </c:pt>
                <c:pt idx="312">
                  <c:v>62061</c:v>
                </c:pt>
                <c:pt idx="313">
                  <c:v>62434</c:v>
                </c:pt>
                <c:pt idx="314">
                  <c:v>62676</c:v>
                </c:pt>
                <c:pt idx="315">
                  <c:v>62906</c:v>
                </c:pt>
                <c:pt idx="316">
                  <c:v>63163</c:v>
                </c:pt>
                <c:pt idx="317">
                  <c:v>63610</c:v>
                </c:pt>
                <c:pt idx="318">
                  <c:v>64078</c:v>
                </c:pt>
                <c:pt idx="319">
                  <c:v>64455</c:v>
                </c:pt>
                <c:pt idx="320">
                  <c:v>64780</c:v>
                </c:pt>
                <c:pt idx="321">
                  <c:v>64987</c:v>
                </c:pt>
                <c:pt idx="322">
                  <c:v>65218</c:v>
                </c:pt>
                <c:pt idx="323">
                  <c:v>65409</c:v>
                </c:pt>
                <c:pt idx="324">
                  <c:v>65862</c:v>
                </c:pt>
                <c:pt idx="325">
                  <c:v>66282</c:v>
                </c:pt>
                <c:pt idx="326">
                  <c:v>66669</c:v>
                </c:pt>
                <c:pt idx="327">
                  <c:v>67050</c:v>
                </c:pt>
                <c:pt idx="328">
                  <c:v>67431</c:v>
                </c:pt>
                <c:pt idx="329">
                  <c:v>67695</c:v>
                </c:pt>
                <c:pt idx="330">
                  <c:v>67943</c:v>
                </c:pt>
                <c:pt idx="331">
                  <c:v>68350</c:v>
                </c:pt>
                <c:pt idx="332">
                  <c:v>68802</c:v>
                </c:pt>
                <c:pt idx="333">
                  <c:v>69149</c:v>
                </c:pt>
                <c:pt idx="334">
                  <c:v>69550</c:v>
                </c:pt>
                <c:pt idx="335">
                  <c:v>69949</c:v>
                </c:pt>
                <c:pt idx="336">
                  <c:v>70213</c:v>
                </c:pt>
                <c:pt idx="337">
                  <c:v>70426</c:v>
                </c:pt>
                <c:pt idx="338">
                  <c:v>70901</c:v>
                </c:pt>
                <c:pt idx="339">
                  <c:v>71342</c:v>
                </c:pt>
                <c:pt idx="340">
                  <c:v>71762</c:v>
                </c:pt>
                <c:pt idx="341">
                  <c:v>72218</c:v>
                </c:pt>
                <c:pt idx="342">
                  <c:v>72647</c:v>
                </c:pt>
                <c:pt idx="343">
                  <c:v>72942</c:v>
                </c:pt>
                <c:pt idx="344">
                  <c:v>73179</c:v>
                </c:pt>
                <c:pt idx="345">
                  <c:v>73689</c:v>
                </c:pt>
                <c:pt idx="346">
                  <c:v>74106</c:v>
                </c:pt>
                <c:pt idx="347">
                  <c:v>74611</c:v>
                </c:pt>
                <c:pt idx="348">
                  <c:v>75110</c:v>
                </c:pt>
                <c:pt idx="349">
                  <c:v>75620</c:v>
                </c:pt>
                <c:pt idx="350">
                  <c:v>75942</c:v>
                </c:pt>
                <c:pt idx="351">
                  <c:v>76217</c:v>
                </c:pt>
                <c:pt idx="352">
                  <c:v>76753</c:v>
                </c:pt>
                <c:pt idx="353">
                  <c:v>77238</c:v>
                </c:pt>
                <c:pt idx="354">
                  <c:v>77714</c:v>
                </c:pt>
                <c:pt idx="355">
                  <c:v>78190</c:v>
                </c:pt>
                <c:pt idx="356">
                  <c:v>78603</c:v>
                </c:pt>
                <c:pt idx="357">
                  <c:v>78866</c:v>
                </c:pt>
                <c:pt idx="358">
                  <c:v>79109</c:v>
                </c:pt>
                <c:pt idx="359">
                  <c:v>79639</c:v>
                </c:pt>
                <c:pt idx="360">
                  <c:v>80147</c:v>
                </c:pt>
                <c:pt idx="361">
                  <c:v>80551</c:v>
                </c:pt>
                <c:pt idx="362">
                  <c:v>81019</c:v>
                </c:pt>
                <c:pt idx="363">
                  <c:v>81448</c:v>
                </c:pt>
                <c:pt idx="364">
                  <c:v>81705</c:v>
                </c:pt>
                <c:pt idx="365">
                  <c:v>81931</c:v>
                </c:pt>
                <c:pt idx="366">
                  <c:v>82402</c:v>
                </c:pt>
                <c:pt idx="367">
                  <c:v>82812</c:v>
                </c:pt>
                <c:pt idx="368">
                  <c:v>83203</c:v>
                </c:pt>
                <c:pt idx="369">
                  <c:v>83555</c:v>
                </c:pt>
                <c:pt idx="370">
                  <c:v>83964</c:v>
                </c:pt>
                <c:pt idx="371">
                  <c:v>84177</c:v>
                </c:pt>
                <c:pt idx="372">
                  <c:v>84340</c:v>
                </c:pt>
                <c:pt idx="373">
                  <c:v>84703</c:v>
                </c:pt>
                <c:pt idx="374">
                  <c:v>85044</c:v>
                </c:pt>
                <c:pt idx="375">
                  <c:v>85414</c:v>
                </c:pt>
                <c:pt idx="376">
                  <c:v>85768</c:v>
                </c:pt>
                <c:pt idx="377">
                  <c:v>86147</c:v>
                </c:pt>
                <c:pt idx="378">
                  <c:v>86361</c:v>
                </c:pt>
                <c:pt idx="379">
                  <c:v>86486</c:v>
                </c:pt>
                <c:pt idx="380">
                  <c:v>86890</c:v>
                </c:pt>
                <c:pt idx="381">
                  <c:v>87220</c:v>
                </c:pt>
                <c:pt idx="382">
                  <c:v>87609</c:v>
                </c:pt>
                <c:pt idx="383">
                  <c:v>87969</c:v>
                </c:pt>
                <c:pt idx="384">
                  <c:v>88274</c:v>
                </c:pt>
                <c:pt idx="385">
                  <c:v>88461</c:v>
                </c:pt>
                <c:pt idx="386">
                  <c:v>88608</c:v>
                </c:pt>
                <c:pt idx="387">
                  <c:v>88985</c:v>
                </c:pt>
                <c:pt idx="388">
                  <c:v>89301</c:v>
                </c:pt>
                <c:pt idx="389">
                  <c:v>89596</c:v>
                </c:pt>
                <c:pt idx="390">
                  <c:v>89892</c:v>
                </c:pt>
                <c:pt idx="391">
                  <c:v>90146</c:v>
                </c:pt>
                <c:pt idx="392">
                  <c:v>90338</c:v>
                </c:pt>
                <c:pt idx="393">
                  <c:v>90475</c:v>
                </c:pt>
                <c:pt idx="394">
                  <c:v>90832</c:v>
                </c:pt>
                <c:pt idx="395">
                  <c:v>91170</c:v>
                </c:pt>
                <c:pt idx="396">
                  <c:v>91470</c:v>
                </c:pt>
                <c:pt idx="397">
                  <c:v>91797</c:v>
                </c:pt>
                <c:pt idx="398">
                  <c:v>92159</c:v>
                </c:pt>
                <c:pt idx="399">
                  <c:v>92403</c:v>
                </c:pt>
                <c:pt idx="400">
                  <c:v>92573</c:v>
                </c:pt>
                <c:pt idx="401">
                  <c:v>92975</c:v>
                </c:pt>
                <c:pt idx="402">
                  <c:v>93322</c:v>
                </c:pt>
                <c:pt idx="403">
                  <c:v>93627</c:v>
                </c:pt>
                <c:pt idx="404">
                  <c:v>93912</c:v>
                </c:pt>
                <c:pt idx="405">
                  <c:v>94275</c:v>
                </c:pt>
                <c:pt idx="406">
                  <c:v>94476</c:v>
                </c:pt>
                <c:pt idx="407">
                  <c:v>94618</c:v>
                </c:pt>
                <c:pt idx="408">
                  <c:v>94989</c:v>
                </c:pt>
                <c:pt idx="409">
                  <c:v>95337</c:v>
                </c:pt>
                <c:pt idx="410">
                  <c:v>95662</c:v>
                </c:pt>
                <c:pt idx="411">
                  <c:v>95976</c:v>
                </c:pt>
                <c:pt idx="412">
                  <c:v>96280</c:v>
                </c:pt>
                <c:pt idx="413">
                  <c:v>96493</c:v>
                </c:pt>
                <c:pt idx="414">
                  <c:v>96678</c:v>
                </c:pt>
                <c:pt idx="415">
                  <c:v>96875</c:v>
                </c:pt>
                <c:pt idx="416">
                  <c:v>97289</c:v>
                </c:pt>
                <c:pt idx="417">
                  <c:v>97720</c:v>
                </c:pt>
                <c:pt idx="418">
                  <c:v>98094</c:v>
                </c:pt>
                <c:pt idx="419">
                  <c:v>98395</c:v>
                </c:pt>
                <c:pt idx="420">
                  <c:v>98574</c:v>
                </c:pt>
                <c:pt idx="421">
                  <c:v>98750</c:v>
                </c:pt>
                <c:pt idx="422">
                  <c:v>99135</c:v>
                </c:pt>
                <c:pt idx="423">
                  <c:v>99486</c:v>
                </c:pt>
                <c:pt idx="424">
                  <c:v>99789</c:v>
                </c:pt>
                <c:pt idx="425">
                  <c:v>100091</c:v>
                </c:pt>
                <c:pt idx="426">
                  <c:v>100404</c:v>
                </c:pt>
                <c:pt idx="427">
                  <c:v>100593</c:v>
                </c:pt>
                <c:pt idx="428">
                  <c:v>100733</c:v>
                </c:pt>
                <c:pt idx="429">
                  <c:v>101222</c:v>
                </c:pt>
                <c:pt idx="430">
                  <c:v>101568</c:v>
                </c:pt>
                <c:pt idx="431">
                  <c:v>101881</c:v>
                </c:pt>
                <c:pt idx="432">
                  <c:v>102164</c:v>
                </c:pt>
                <c:pt idx="433">
                  <c:v>102496</c:v>
                </c:pt>
                <c:pt idx="434">
                  <c:v>102713</c:v>
                </c:pt>
                <c:pt idx="435">
                  <c:v>102865</c:v>
                </c:pt>
                <c:pt idx="436">
                  <c:v>103270</c:v>
                </c:pt>
                <c:pt idx="437">
                  <c:v>103603</c:v>
                </c:pt>
                <c:pt idx="438">
                  <c:v>103925</c:v>
                </c:pt>
                <c:pt idx="439">
                  <c:v>104238</c:v>
                </c:pt>
                <c:pt idx="440">
                  <c:v>104514</c:v>
                </c:pt>
                <c:pt idx="441">
                  <c:v>104709</c:v>
                </c:pt>
                <c:pt idx="442">
                  <c:v>104825</c:v>
                </c:pt>
                <c:pt idx="443">
                  <c:v>105140</c:v>
                </c:pt>
                <c:pt idx="444">
                  <c:v>105387</c:v>
                </c:pt>
                <c:pt idx="445">
                  <c:v>105639</c:v>
                </c:pt>
                <c:pt idx="446">
                  <c:v>105866</c:v>
                </c:pt>
                <c:pt idx="447">
                  <c:v>106101</c:v>
                </c:pt>
                <c:pt idx="448">
                  <c:v>106280</c:v>
                </c:pt>
                <c:pt idx="449">
                  <c:v>106399</c:v>
                </c:pt>
                <c:pt idx="450">
                  <c:v>106695</c:v>
                </c:pt>
                <c:pt idx="451">
                  <c:v>106935</c:v>
                </c:pt>
                <c:pt idx="452">
                  <c:v>107119</c:v>
                </c:pt>
                <c:pt idx="453">
                  <c:v>107250</c:v>
                </c:pt>
                <c:pt idx="454">
                  <c:v>107423</c:v>
                </c:pt>
                <c:pt idx="455">
                  <c:v>107545</c:v>
                </c:pt>
                <c:pt idx="456">
                  <c:v>107636</c:v>
                </c:pt>
                <c:pt idx="457">
                  <c:v>107842</c:v>
                </c:pt>
                <c:pt idx="458">
                  <c:v>108040</c:v>
                </c:pt>
                <c:pt idx="459">
                  <c:v>108186</c:v>
                </c:pt>
                <c:pt idx="460">
                  <c:v>108324</c:v>
                </c:pt>
                <c:pt idx="461">
                  <c:v>108437</c:v>
                </c:pt>
                <c:pt idx="462">
                  <c:v>108532</c:v>
                </c:pt>
                <c:pt idx="463">
                  <c:v>108608</c:v>
                </c:pt>
                <c:pt idx="464">
                  <c:v>108676</c:v>
                </c:pt>
                <c:pt idx="465">
                  <c:v>108879</c:v>
                </c:pt>
                <c:pt idx="466">
                  <c:v>109032</c:v>
                </c:pt>
                <c:pt idx="467">
                  <c:v>109183</c:v>
                </c:pt>
                <c:pt idx="468">
                  <c:v>109290</c:v>
                </c:pt>
                <c:pt idx="469">
                  <c:v>109359</c:v>
                </c:pt>
                <c:pt idx="470">
                  <c:v>109405</c:v>
                </c:pt>
                <c:pt idx="471">
                  <c:v>109533</c:v>
                </c:pt>
                <c:pt idx="472">
                  <c:v>109662</c:v>
                </c:pt>
                <c:pt idx="473">
                  <c:v>109760</c:v>
                </c:pt>
                <c:pt idx="474">
                  <c:v>109832</c:v>
                </c:pt>
                <c:pt idx="475">
                  <c:v>109916</c:v>
                </c:pt>
                <c:pt idx="476">
                  <c:v>109973</c:v>
                </c:pt>
                <c:pt idx="477">
                  <c:v>109999</c:v>
                </c:pt>
                <c:pt idx="478">
                  <c:v>110064</c:v>
                </c:pt>
                <c:pt idx="479">
                  <c:v>110137</c:v>
                </c:pt>
                <c:pt idx="480">
                  <c:v>110203</c:v>
                </c:pt>
                <c:pt idx="481">
                  <c:v>110273</c:v>
                </c:pt>
                <c:pt idx="482">
                  <c:v>110344</c:v>
                </c:pt>
                <c:pt idx="483">
                  <c:v>110378</c:v>
                </c:pt>
                <c:pt idx="484">
                  <c:v>110391</c:v>
                </c:pt>
                <c:pt idx="485">
                  <c:v>110454</c:v>
                </c:pt>
                <c:pt idx="486">
                  <c:v>110534</c:v>
                </c:pt>
                <c:pt idx="487">
                  <c:v>110584</c:v>
                </c:pt>
                <c:pt idx="488">
                  <c:v>110646</c:v>
                </c:pt>
                <c:pt idx="489">
                  <c:v>110702</c:v>
                </c:pt>
                <c:pt idx="490">
                  <c:v>110724</c:v>
                </c:pt>
                <c:pt idx="491">
                  <c:v>110738</c:v>
                </c:pt>
                <c:pt idx="492">
                  <c:v>110778</c:v>
                </c:pt>
                <c:pt idx="493">
                  <c:v>110829</c:v>
                </c:pt>
                <c:pt idx="494">
                  <c:v>110862</c:v>
                </c:pt>
                <c:pt idx="495">
                  <c:v>110906</c:v>
                </c:pt>
                <c:pt idx="496">
                  <c:v>110939</c:v>
                </c:pt>
                <c:pt idx="497">
                  <c:v>110955</c:v>
                </c:pt>
                <c:pt idx="498">
                  <c:v>110976</c:v>
                </c:pt>
                <c:pt idx="499">
                  <c:v>111024</c:v>
                </c:pt>
                <c:pt idx="500">
                  <c:v>111057</c:v>
                </c:pt>
                <c:pt idx="501">
                  <c:v>111082</c:v>
                </c:pt>
                <c:pt idx="502">
                  <c:v>111111</c:v>
                </c:pt>
                <c:pt idx="503">
                  <c:v>111135</c:v>
                </c:pt>
                <c:pt idx="504">
                  <c:v>111152</c:v>
                </c:pt>
                <c:pt idx="505">
                  <c:v>111161</c:v>
                </c:pt>
                <c:pt idx="506">
                  <c:v>111197</c:v>
                </c:pt>
                <c:pt idx="507">
                  <c:v>111231</c:v>
                </c:pt>
                <c:pt idx="508">
                  <c:v>111259</c:v>
                </c:pt>
                <c:pt idx="509">
                  <c:v>111284</c:v>
                </c:pt>
                <c:pt idx="510">
                  <c:v>111302</c:v>
                </c:pt>
                <c:pt idx="511">
                  <c:v>111321</c:v>
                </c:pt>
                <c:pt idx="512">
                  <c:v>111325</c:v>
                </c:pt>
                <c:pt idx="513">
                  <c:v>111353</c:v>
                </c:pt>
                <c:pt idx="514">
                  <c:v>111407</c:v>
                </c:pt>
                <c:pt idx="515">
                  <c:v>111413</c:v>
                </c:pt>
                <c:pt idx="516">
                  <c:v>111429</c:v>
                </c:pt>
                <c:pt idx="517">
                  <c:v>111451</c:v>
                </c:pt>
                <c:pt idx="518">
                  <c:v>111467</c:v>
                </c:pt>
                <c:pt idx="519">
                  <c:v>111472</c:v>
                </c:pt>
                <c:pt idx="520">
                  <c:v>111492</c:v>
                </c:pt>
                <c:pt idx="521">
                  <c:v>111525</c:v>
                </c:pt>
                <c:pt idx="522">
                  <c:v>111554</c:v>
                </c:pt>
                <c:pt idx="523">
                  <c:v>111565</c:v>
                </c:pt>
                <c:pt idx="524">
                  <c:v>111591</c:v>
                </c:pt>
                <c:pt idx="525">
                  <c:v>111616</c:v>
                </c:pt>
                <c:pt idx="526">
                  <c:v>111622</c:v>
                </c:pt>
                <c:pt idx="527">
                  <c:v>111667</c:v>
                </c:pt>
                <c:pt idx="528">
                  <c:v>111695</c:v>
                </c:pt>
                <c:pt idx="529">
                  <c:v>111735</c:v>
                </c:pt>
                <c:pt idx="530">
                  <c:v>111764</c:v>
                </c:pt>
                <c:pt idx="531">
                  <c:v>111824</c:v>
                </c:pt>
                <c:pt idx="532">
                  <c:v>111867</c:v>
                </c:pt>
                <c:pt idx="533">
                  <c:v>111885</c:v>
                </c:pt>
                <c:pt idx="534">
                  <c:v>111936</c:v>
                </c:pt>
                <c:pt idx="535">
                  <c:v>111993</c:v>
                </c:pt>
                <c:pt idx="536">
                  <c:v>112046</c:v>
                </c:pt>
                <c:pt idx="537">
                  <c:v>112098</c:v>
                </c:pt>
                <c:pt idx="538">
                  <c:v>112158</c:v>
                </c:pt>
                <c:pt idx="539">
                  <c:v>112190</c:v>
                </c:pt>
                <c:pt idx="540">
                  <c:v>112220</c:v>
                </c:pt>
                <c:pt idx="541">
                  <c:v>112288</c:v>
                </c:pt>
                <c:pt idx="542">
                  <c:v>112356</c:v>
                </c:pt>
                <c:pt idx="543">
                  <c:v>112410</c:v>
                </c:pt>
                <c:pt idx="544">
                  <c:v>112487</c:v>
                </c:pt>
                <c:pt idx="545">
                  <c:v>112561</c:v>
                </c:pt>
                <c:pt idx="546">
                  <c:v>112612</c:v>
                </c:pt>
                <c:pt idx="547">
                  <c:v>112656</c:v>
                </c:pt>
                <c:pt idx="548">
                  <c:v>112753</c:v>
                </c:pt>
                <c:pt idx="549">
                  <c:v>112864</c:v>
                </c:pt>
                <c:pt idx="550">
                  <c:v>112976</c:v>
                </c:pt>
                <c:pt idx="551">
                  <c:v>113103</c:v>
                </c:pt>
                <c:pt idx="552">
                  <c:v>113186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4-4798-ACCE-FAD2B405FB83}"/>
            </c:ext>
          </c:extLst>
        </c:ser>
        <c:ser>
          <c:idx val="2"/>
          <c:order val="1"/>
          <c:tx>
            <c:strRef>
              <c:f>'Données Françaises'!$D$1</c:f>
              <c:strCache>
                <c:ptCount val="1"/>
                <c:pt idx="0">
                  <c:v> Guéris [2]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'Données Françaises'!$A$2:$A$554</c:f>
              <c:numCache>
                <c:formatCode>m/d/yyyy</c:formatCode>
                <c:ptCount val="553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</c:numCache>
            </c:numRef>
          </c:cat>
          <c:val>
            <c:numRef>
              <c:f>'Données Françaises'!$D$2:$D$554</c:f>
              <c:numCache>
                <c:formatCode>General</c:formatCode>
                <c:ptCount val="55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602</c:v>
                </c:pt>
                <c:pt idx="32">
                  <c:v>602</c:v>
                </c:pt>
                <c:pt idx="33">
                  <c:v>1295</c:v>
                </c:pt>
                <c:pt idx="34">
                  <c:v>1587</c:v>
                </c:pt>
                <c:pt idx="35">
                  <c:v>1587</c:v>
                </c:pt>
                <c:pt idx="36">
                  <c:v>2200</c:v>
                </c:pt>
                <c:pt idx="37">
                  <c:v>2200</c:v>
                </c:pt>
                <c:pt idx="38">
                  <c:v>3281</c:v>
                </c:pt>
                <c:pt idx="39">
                  <c:v>3900</c:v>
                </c:pt>
                <c:pt idx="40">
                  <c:v>4948</c:v>
                </c:pt>
                <c:pt idx="41">
                  <c:v>5700</c:v>
                </c:pt>
                <c:pt idx="42">
                  <c:v>5700</c:v>
                </c:pt>
                <c:pt idx="43">
                  <c:v>7202</c:v>
                </c:pt>
                <c:pt idx="44">
                  <c:v>7927</c:v>
                </c:pt>
                <c:pt idx="45">
                  <c:v>9444</c:v>
                </c:pt>
                <c:pt idx="46">
                  <c:v>10935</c:v>
                </c:pt>
                <c:pt idx="47">
                  <c:v>12428</c:v>
                </c:pt>
                <c:pt idx="48">
                  <c:v>14008</c:v>
                </c:pt>
                <c:pt idx="49">
                  <c:v>15438</c:v>
                </c:pt>
                <c:pt idx="50">
                  <c:v>16183</c:v>
                </c:pt>
                <c:pt idx="51">
                  <c:v>17250</c:v>
                </c:pt>
                <c:pt idx="52">
                  <c:v>19337</c:v>
                </c:pt>
                <c:pt idx="53">
                  <c:v>21254</c:v>
                </c:pt>
                <c:pt idx="54">
                  <c:v>23206</c:v>
                </c:pt>
                <c:pt idx="55">
                  <c:v>24932</c:v>
                </c:pt>
                <c:pt idx="56">
                  <c:v>26391</c:v>
                </c:pt>
                <c:pt idx="57">
                  <c:v>27186</c:v>
                </c:pt>
                <c:pt idx="58">
                  <c:v>27718</c:v>
                </c:pt>
                <c:pt idx="59">
                  <c:v>28805</c:v>
                </c:pt>
                <c:pt idx="60">
                  <c:v>30955</c:v>
                </c:pt>
                <c:pt idx="61">
                  <c:v>32812</c:v>
                </c:pt>
                <c:pt idx="62">
                  <c:v>34420</c:v>
                </c:pt>
                <c:pt idx="63">
                  <c:v>35983</c:v>
                </c:pt>
                <c:pt idx="64">
                  <c:v>36578</c:v>
                </c:pt>
                <c:pt idx="65">
                  <c:v>37409</c:v>
                </c:pt>
                <c:pt idx="66">
                  <c:v>39181</c:v>
                </c:pt>
                <c:pt idx="67">
                  <c:v>40657</c:v>
                </c:pt>
                <c:pt idx="68">
                  <c:v>42088</c:v>
                </c:pt>
                <c:pt idx="69">
                  <c:v>43493</c:v>
                </c:pt>
                <c:pt idx="70">
                  <c:v>44594</c:v>
                </c:pt>
                <c:pt idx="71">
                  <c:v>44903</c:v>
                </c:pt>
                <c:pt idx="72">
                  <c:v>45513</c:v>
                </c:pt>
                <c:pt idx="73">
                  <c:v>46886</c:v>
                </c:pt>
                <c:pt idx="74">
                  <c:v>48228</c:v>
                </c:pt>
                <c:pt idx="75">
                  <c:v>49476</c:v>
                </c:pt>
                <c:pt idx="76">
                  <c:v>50212</c:v>
                </c:pt>
                <c:pt idx="77">
                  <c:v>50562</c:v>
                </c:pt>
                <c:pt idx="78">
                  <c:v>50784</c:v>
                </c:pt>
                <c:pt idx="79">
                  <c:v>51371</c:v>
                </c:pt>
                <c:pt idx="80">
                  <c:v>52736</c:v>
                </c:pt>
                <c:pt idx="81">
                  <c:v>53972</c:v>
                </c:pt>
                <c:pt idx="82">
                  <c:v>55027</c:v>
                </c:pt>
                <c:pt idx="83">
                  <c:v>55842</c:v>
                </c:pt>
                <c:pt idx="84">
                  <c:v>60048</c:v>
                </c:pt>
                <c:pt idx="85">
                  <c:v>64320</c:v>
                </c:pt>
                <c:pt idx="86">
                  <c:v>67171</c:v>
                </c:pt>
                <c:pt idx="87">
                  <c:v>68436</c:v>
                </c:pt>
                <c:pt idx="88">
                  <c:v>71026</c:v>
                </c:pt>
                <c:pt idx="89">
                  <c:v>76172</c:v>
                </c:pt>
                <c:pt idx="90">
                  <c:v>78701</c:v>
                </c:pt>
                <c:pt idx="91">
                  <c:v>81169</c:v>
                </c:pt>
                <c:pt idx="92">
                  <c:v>81246</c:v>
                </c:pt>
                <c:pt idx="93">
                  <c:v>83607</c:v>
                </c:pt>
                <c:pt idx="94">
                  <c:v>84609</c:v>
                </c:pt>
                <c:pt idx="95">
                  <c:v>86550</c:v>
                </c:pt>
                <c:pt idx="96">
                  <c:v>89134</c:v>
                </c:pt>
                <c:pt idx="97">
                  <c:v>90887</c:v>
                </c:pt>
                <c:pt idx="98">
                  <c:v>92497</c:v>
                </c:pt>
                <c:pt idx="99">
                  <c:v>94235</c:v>
                </c:pt>
                <c:pt idx="100">
                  <c:v>95502</c:v>
                </c:pt>
                <c:pt idx="101">
                  <c:v>99302</c:v>
                </c:pt>
                <c:pt idx="102">
                  <c:v>99822</c:v>
                </c:pt>
                <c:pt idx="103">
                  <c:v>100354</c:v>
                </c:pt>
                <c:pt idx="104">
                  <c:v>100705</c:v>
                </c:pt>
                <c:pt idx="105">
                  <c:v>100843</c:v>
                </c:pt>
                <c:pt idx="106">
                  <c:v>101237</c:v>
                </c:pt>
                <c:pt idx="107">
                  <c:v>101865</c:v>
                </c:pt>
                <c:pt idx="108">
                  <c:v>102231</c:v>
                </c:pt>
                <c:pt idx="109">
                  <c:v>102730</c:v>
                </c:pt>
                <c:pt idx="110">
                  <c:v>103210</c:v>
                </c:pt>
                <c:pt idx="111">
                  <c:v>103511</c:v>
                </c:pt>
                <c:pt idx="112">
                  <c:v>103592</c:v>
                </c:pt>
                <c:pt idx="113">
                  <c:v>104038</c:v>
                </c:pt>
                <c:pt idx="114">
                  <c:v>104473</c:v>
                </c:pt>
                <c:pt idx="115">
                  <c:v>104775</c:v>
                </c:pt>
                <c:pt idx="116">
                  <c:v>105048</c:v>
                </c:pt>
                <c:pt idx="117">
                  <c:v>105387</c:v>
                </c:pt>
                <c:pt idx="118">
                  <c:v>105592</c:v>
                </c:pt>
                <c:pt idx="119">
                  <c:v>105675</c:v>
                </c:pt>
                <c:pt idx="120">
                  <c:v>106000</c:v>
                </c:pt>
                <c:pt idx="121">
                  <c:v>106228</c:v>
                </c:pt>
                <c:pt idx="122">
                  <c:v>106295</c:v>
                </c:pt>
                <c:pt idx="123">
                  <c:v>109365</c:v>
                </c:pt>
                <c:pt idx="124">
                  <c:v>109893</c:v>
                </c:pt>
                <c:pt idx="125">
                  <c:v>111582</c:v>
                </c:pt>
                <c:pt idx="126">
                  <c:v>111805</c:v>
                </c:pt>
                <c:pt idx="127">
                  <c:v>112113</c:v>
                </c:pt>
                <c:pt idx="128">
                  <c:v>112373</c:v>
                </c:pt>
                <c:pt idx="129">
                  <c:v>112646</c:v>
                </c:pt>
                <c:pt idx="130">
                  <c:v>113355</c:v>
                </c:pt>
                <c:pt idx="131">
                  <c:v>113907</c:v>
                </c:pt>
                <c:pt idx="132">
                  <c:v>114424</c:v>
                </c:pt>
                <c:pt idx="133">
                  <c:v>114738</c:v>
                </c:pt>
                <c:pt idx="134">
                  <c:v>114927</c:v>
                </c:pt>
                <c:pt idx="135">
                  <c:v>115287</c:v>
                </c:pt>
                <c:pt idx="136">
                  <c:v>115768</c:v>
                </c:pt>
                <c:pt idx="137">
                  <c:v>116149</c:v>
                </c:pt>
                <c:pt idx="138">
                  <c:v>116816</c:v>
                </c:pt>
                <c:pt idx="139">
                  <c:v>117292</c:v>
                </c:pt>
                <c:pt idx="140">
                  <c:v>117667</c:v>
                </c:pt>
                <c:pt idx="141">
                  <c:v>117803</c:v>
                </c:pt>
                <c:pt idx="142">
                  <c:v>118113</c:v>
                </c:pt>
                <c:pt idx="143">
                  <c:v>118530</c:v>
                </c:pt>
                <c:pt idx="144">
                  <c:v>118936</c:v>
                </c:pt>
                <c:pt idx="145">
                  <c:v>119683</c:v>
                </c:pt>
                <c:pt idx="146">
                  <c:v>120260</c:v>
                </c:pt>
                <c:pt idx="147">
                  <c:v>120523</c:v>
                </c:pt>
                <c:pt idx="148">
                  <c:v>120870</c:v>
                </c:pt>
                <c:pt idx="149">
                  <c:v>121337</c:v>
                </c:pt>
                <c:pt idx="150">
                  <c:v>121342</c:v>
                </c:pt>
                <c:pt idx="151">
                  <c:v>121322</c:v>
                </c:pt>
                <c:pt idx="152">
                  <c:v>122794</c:v>
                </c:pt>
                <c:pt idx="153">
                  <c:v>123270</c:v>
                </c:pt>
                <c:pt idx="154">
                  <c:v>123751</c:v>
                </c:pt>
                <c:pt idx="155">
                  <c:v>124006</c:v>
                </c:pt>
                <c:pt idx="156">
                  <c:v>124506</c:v>
                </c:pt>
                <c:pt idx="157">
                  <c:v>125354</c:v>
                </c:pt>
                <c:pt idx="158">
                  <c:v>125965</c:v>
                </c:pt>
                <c:pt idx="159">
                  <c:v>126501</c:v>
                </c:pt>
                <c:pt idx="160">
                  <c:v>127017</c:v>
                </c:pt>
                <c:pt idx="161">
                  <c:v>127613</c:v>
                </c:pt>
                <c:pt idx="162">
                  <c:v>127774</c:v>
                </c:pt>
                <c:pt idx="163">
                  <c:v>128211</c:v>
                </c:pt>
                <c:pt idx="164">
                  <c:v>128819</c:v>
                </c:pt>
                <c:pt idx="165">
                  <c:v>129387</c:v>
                </c:pt>
                <c:pt idx="166">
                  <c:v>129988</c:v>
                </c:pt>
                <c:pt idx="167">
                  <c:v>130605</c:v>
                </c:pt>
                <c:pt idx="168">
                  <c:v>131229</c:v>
                </c:pt>
                <c:pt idx="169">
                  <c:v>131495</c:v>
                </c:pt>
                <c:pt idx="170">
                  <c:v>131953</c:v>
                </c:pt>
                <c:pt idx="171">
                  <c:v>132341</c:v>
                </c:pt>
                <c:pt idx="172">
                  <c:v>132833</c:v>
                </c:pt>
                <c:pt idx="173">
                  <c:v>133611</c:v>
                </c:pt>
                <c:pt idx="174">
                  <c:v>134411</c:v>
                </c:pt>
                <c:pt idx="175">
                  <c:v>135222</c:v>
                </c:pt>
                <c:pt idx="176">
                  <c:v>135549</c:v>
                </c:pt>
                <c:pt idx="177">
                  <c:v>136083</c:v>
                </c:pt>
                <c:pt idx="178">
                  <c:v>137006</c:v>
                </c:pt>
                <c:pt idx="179">
                  <c:v>137986</c:v>
                </c:pt>
                <c:pt idx="180">
                  <c:v>139029</c:v>
                </c:pt>
                <c:pt idx="181">
                  <c:v>139968</c:v>
                </c:pt>
                <c:pt idx="182">
                  <c:v>140919</c:v>
                </c:pt>
                <c:pt idx="183">
                  <c:v>141400</c:v>
                </c:pt>
                <c:pt idx="184">
                  <c:v>142056</c:v>
                </c:pt>
                <c:pt idx="185">
                  <c:v>143345</c:v>
                </c:pt>
                <c:pt idx="186">
                  <c:v>144620</c:v>
                </c:pt>
                <c:pt idx="187">
                  <c:v>145871</c:v>
                </c:pt>
                <c:pt idx="188">
                  <c:v>145848</c:v>
                </c:pt>
                <c:pt idx="189">
                  <c:v>148485</c:v>
                </c:pt>
                <c:pt idx="190">
                  <c:v>149006</c:v>
                </c:pt>
                <c:pt idx="191">
                  <c:v>149966</c:v>
                </c:pt>
                <c:pt idx="192">
                  <c:v>151541</c:v>
                </c:pt>
                <c:pt idx="193">
                  <c:v>153046</c:v>
                </c:pt>
                <c:pt idx="194">
                  <c:v>155161</c:v>
                </c:pt>
                <c:pt idx="195">
                  <c:v>157051</c:v>
                </c:pt>
                <c:pt idx="196">
                  <c:v>158954</c:v>
                </c:pt>
                <c:pt idx="197">
                  <c:v>159687</c:v>
                </c:pt>
                <c:pt idx="198">
                  <c:v>160969</c:v>
                </c:pt>
                <c:pt idx="199">
                  <c:v>163312</c:v>
                </c:pt>
                <c:pt idx="200">
                  <c:v>165792</c:v>
                </c:pt>
                <c:pt idx="201">
                  <c:v>168463</c:v>
                </c:pt>
                <c:pt idx="202">
                  <c:v>171569</c:v>
                </c:pt>
                <c:pt idx="203">
                  <c:v>174386</c:v>
                </c:pt>
                <c:pt idx="204">
                  <c:v>174846</c:v>
                </c:pt>
                <c:pt idx="205">
                  <c:v>176921</c:v>
                </c:pt>
                <c:pt idx="206">
                  <c:v>180427</c:v>
                </c:pt>
                <c:pt idx="207">
                  <c:v>184874</c:v>
                </c:pt>
                <c:pt idx="208">
                  <c:v>189159</c:v>
                </c:pt>
                <c:pt idx="209">
                  <c:v>192459</c:v>
                </c:pt>
                <c:pt idx="210">
                  <c:v>197038</c:v>
                </c:pt>
                <c:pt idx="211">
                  <c:v>198867</c:v>
                </c:pt>
                <c:pt idx="212">
                  <c:v>201934</c:v>
                </c:pt>
                <c:pt idx="213">
                  <c:v>206980</c:v>
                </c:pt>
                <c:pt idx="214">
                  <c:v>212669</c:v>
                </c:pt>
                <c:pt idx="215">
                  <c:v>219544</c:v>
                </c:pt>
                <c:pt idx="216">
                  <c:v>224508</c:v>
                </c:pt>
                <c:pt idx="217">
                  <c:v>229562</c:v>
                </c:pt>
                <c:pt idx="218">
                  <c:v>232443</c:v>
                </c:pt>
                <c:pt idx="219">
                  <c:v>237065</c:v>
                </c:pt>
                <c:pt idx="220">
                  <c:v>243572</c:v>
                </c:pt>
                <c:pt idx="221">
                  <c:v>250245</c:v>
                </c:pt>
                <c:pt idx="222">
                  <c:v>258616</c:v>
                </c:pt>
                <c:pt idx="223">
                  <c:v>266490</c:v>
                </c:pt>
                <c:pt idx="224">
                  <c:v>273087</c:v>
                </c:pt>
                <c:pt idx="225">
                  <c:v>277004</c:v>
                </c:pt>
                <c:pt idx="226">
                  <c:v>283064</c:v>
                </c:pt>
                <c:pt idx="227">
                  <c:v>291028</c:v>
                </c:pt>
                <c:pt idx="228">
                  <c:v>300202</c:v>
                </c:pt>
                <c:pt idx="229">
                  <c:v>308966</c:v>
                </c:pt>
                <c:pt idx="230">
                  <c:v>318747</c:v>
                </c:pt>
                <c:pt idx="231">
                  <c:v>325439</c:v>
                </c:pt>
                <c:pt idx="232">
                  <c:v>331186</c:v>
                </c:pt>
                <c:pt idx="233">
                  <c:v>338486</c:v>
                </c:pt>
                <c:pt idx="234">
                  <c:v>347602</c:v>
                </c:pt>
                <c:pt idx="235">
                  <c:v>357463</c:v>
                </c:pt>
                <c:pt idx="236">
                  <c:v>369789</c:v>
                </c:pt>
                <c:pt idx="237">
                  <c:v>382347</c:v>
                </c:pt>
                <c:pt idx="238">
                  <c:v>392211</c:v>
                </c:pt>
                <c:pt idx="239">
                  <c:v>397137</c:v>
                </c:pt>
                <c:pt idx="240">
                  <c:v>406434</c:v>
                </c:pt>
                <c:pt idx="241">
                  <c:v>418593</c:v>
                </c:pt>
                <c:pt idx="242">
                  <c:v>433594</c:v>
                </c:pt>
                <c:pt idx="243">
                  <c:v>448331</c:v>
                </c:pt>
                <c:pt idx="244">
                  <c:v>461678</c:v>
                </c:pt>
                <c:pt idx="245">
                  <c:v>472027</c:v>
                </c:pt>
                <c:pt idx="246">
                  <c:v>475761</c:v>
                </c:pt>
                <c:pt idx="247">
                  <c:v>483170</c:v>
                </c:pt>
                <c:pt idx="248">
                  <c:v>494962</c:v>
                </c:pt>
                <c:pt idx="249">
                  <c:v>507909</c:v>
                </c:pt>
                <c:pt idx="250">
                  <c:v>519147</c:v>
                </c:pt>
                <c:pt idx="251">
                  <c:v>534776</c:v>
                </c:pt>
                <c:pt idx="252">
                  <c:v>546431</c:v>
                </c:pt>
                <c:pt idx="253">
                  <c:v>551086</c:v>
                </c:pt>
                <c:pt idx="254">
                  <c:v>560672</c:v>
                </c:pt>
                <c:pt idx="255">
                  <c:v>577741</c:v>
                </c:pt>
                <c:pt idx="256">
                  <c:v>594510</c:v>
                </c:pt>
                <c:pt idx="257">
                  <c:v>613362</c:v>
                </c:pt>
                <c:pt idx="258">
                  <c:v>638057</c:v>
                </c:pt>
                <c:pt idx="259">
                  <c:v>652944</c:v>
                </c:pt>
                <c:pt idx="260">
                  <c:v>660694</c:v>
                </c:pt>
                <c:pt idx="261">
                  <c:v>672420</c:v>
                </c:pt>
                <c:pt idx="262">
                  <c:v>692714</c:v>
                </c:pt>
                <c:pt idx="263">
                  <c:v>721013</c:v>
                </c:pt>
                <c:pt idx="264">
                  <c:v>744140</c:v>
                </c:pt>
                <c:pt idx="265">
                  <c:v>773691</c:v>
                </c:pt>
                <c:pt idx="266">
                  <c:v>801335</c:v>
                </c:pt>
                <c:pt idx="267">
                  <c:v>813441</c:v>
                </c:pt>
                <c:pt idx="268">
                  <c:v>832101</c:v>
                </c:pt>
                <c:pt idx="269">
                  <c:v>856278</c:v>
                </c:pt>
                <c:pt idx="270">
                  <c:v>895010</c:v>
                </c:pt>
                <c:pt idx="271">
                  <c:v>934030</c:v>
                </c:pt>
                <c:pt idx="272">
                  <c:v>975724</c:v>
                </c:pt>
                <c:pt idx="273">
                  <c:v>1023980</c:v>
                </c:pt>
                <c:pt idx="274">
                  <c:v>1048603</c:v>
                </c:pt>
                <c:pt idx="275">
                  <c:v>1079259</c:v>
                </c:pt>
                <c:pt idx="276">
                  <c:v>1112828</c:v>
                </c:pt>
                <c:pt idx="277">
                  <c:v>1156856</c:v>
                </c:pt>
                <c:pt idx="278">
                  <c:v>1202360</c:v>
                </c:pt>
                <c:pt idx="279">
                  <c:v>1235173</c:v>
                </c:pt>
                <c:pt idx="280">
                  <c:v>1280041</c:v>
                </c:pt>
                <c:pt idx="281">
                  <c:v>1330793</c:v>
                </c:pt>
                <c:pt idx="282">
                  <c:v>1366067</c:v>
                </c:pt>
                <c:pt idx="283">
                  <c:v>1405355</c:v>
                </c:pt>
                <c:pt idx="284">
                  <c:v>1461078</c:v>
                </c:pt>
                <c:pt idx="285">
                  <c:v>1519132</c:v>
                </c:pt>
                <c:pt idx="286">
                  <c:v>1601875</c:v>
                </c:pt>
                <c:pt idx="287">
                  <c:v>1639618</c:v>
                </c:pt>
                <c:pt idx="288">
                  <c:v>1660049</c:v>
                </c:pt>
                <c:pt idx="289">
                  <c:v>1682172</c:v>
                </c:pt>
                <c:pt idx="290">
                  <c:v>1717194</c:v>
                </c:pt>
                <c:pt idx="291">
                  <c:v>1749717</c:v>
                </c:pt>
                <c:pt idx="292">
                  <c:v>1773425</c:v>
                </c:pt>
                <c:pt idx="293">
                  <c:v>1804965</c:v>
                </c:pt>
                <c:pt idx="294">
                  <c:v>1832008</c:v>
                </c:pt>
                <c:pt idx="295">
                  <c:v>1842366</c:v>
                </c:pt>
                <c:pt idx="296">
                  <c:v>1855516</c:v>
                </c:pt>
                <c:pt idx="297">
                  <c:v>1881661</c:v>
                </c:pt>
                <c:pt idx="298">
                  <c:v>1901106</c:v>
                </c:pt>
                <c:pt idx="299">
                  <c:v>1922179</c:v>
                </c:pt>
                <c:pt idx="300">
                  <c:v>1938547</c:v>
                </c:pt>
                <c:pt idx="301">
                  <c:v>1950580</c:v>
                </c:pt>
                <c:pt idx="302">
                  <c:v>1954487</c:v>
                </c:pt>
                <c:pt idx="303">
                  <c:v>1962586</c:v>
                </c:pt>
                <c:pt idx="304">
                  <c:v>1977438</c:v>
                </c:pt>
                <c:pt idx="305">
                  <c:v>1989759</c:v>
                </c:pt>
                <c:pt idx="306">
                  <c:v>2001075</c:v>
                </c:pt>
                <c:pt idx="307">
                  <c:v>2012507</c:v>
                </c:pt>
                <c:pt idx="308">
                  <c:v>2021395</c:v>
                </c:pt>
                <c:pt idx="309">
                  <c:v>2024917</c:v>
                </c:pt>
                <c:pt idx="310">
                  <c:v>2032046</c:v>
                </c:pt>
                <c:pt idx="311">
                  <c:v>2044757</c:v>
                </c:pt>
                <c:pt idx="312">
                  <c:v>2056312</c:v>
                </c:pt>
                <c:pt idx="313">
                  <c:v>2066469</c:v>
                </c:pt>
                <c:pt idx="314">
                  <c:v>2078354</c:v>
                </c:pt>
                <c:pt idx="315">
                  <c:v>2088468</c:v>
                </c:pt>
                <c:pt idx="316">
                  <c:v>2091412</c:v>
                </c:pt>
                <c:pt idx="317">
                  <c:v>2103834</c:v>
                </c:pt>
                <c:pt idx="318">
                  <c:v>2117063</c:v>
                </c:pt>
                <c:pt idx="319">
                  <c:v>2129590</c:v>
                </c:pt>
                <c:pt idx="320">
                  <c:v>2141846</c:v>
                </c:pt>
                <c:pt idx="321">
                  <c:v>2154727</c:v>
                </c:pt>
                <c:pt idx="322">
                  <c:v>2165319</c:v>
                </c:pt>
                <c:pt idx="323">
                  <c:v>2168002</c:v>
                </c:pt>
                <c:pt idx="324">
                  <c:v>2178371</c:v>
                </c:pt>
                <c:pt idx="325">
                  <c:v>2194482</c:v>
                </c:pt>
                <c:pt idx="326">
                  <c:v>2211225</c:v>
                </c:pt>
                <c:pt idx="327">
                  <c:v>2225553</c:v>
                </c:pt>
                <c:pt idx="328">
                  <c:v>2241656</c:v>
                </c:pt>
                <c:pt idx="329">
                  <c:v>2253403</c:v>
                </c:pt>
                <c:pt idx="330">
                  <c:v>2258595</c:v>
                </c:pt>
                <c:pt idx="331">
                  <c:v>2269257</c:v>
                </c:pt>
                <c:pt idx="332">
                  <c:v>2282815</c:v>
                </c:pt>
                <c:pt idx="333">
                  <c:v>2302770</c:v>
                </c:pt>
                <c:pt idx="334">
                  <c:v>2321384</c:v>
                </c:pt>
                <c:pt idx="335">
                  <c:v>2323888</c:v>
                </c:pt>
                <c:pt idx="336">
                  <c:v>2331903</c:v>
                </c:pt>
                <c:pt idx="337">
                  <c:v>2334468</c:v>
                </c:pt>
                <c:pt idx="338">
                  <c:v>2344687</c:v>
                </c:pt>
                <c:pt idx="339">
                  <c:v>2369074</c:v>
                </c:pt>
                <c:pt idx="340">
                  <c:v>2387354</c:v>
                </c:pt>
                <c:pt idx="341">
                  <c:v>2405055</c:v>
                </c:pt>
                <c:pt idx="342">
                  <c:v>2407879</c:v>
                </c:pt>
                <c:pt idx="343">
                  <c:v>2419304</c:v>
                </c:pt>
                <c:pt idx="344">
                  <c:v>2422841</c:v>
                </c:pt>
                <c:pt idx="345">
                  <c:v>2441559</c:v>
                </c:pt>
                <c:pt idx="346">
                  <c:v>2464959</c:v>
                </c:pt>
                <c:pt idx="347">
                  <c:v>2484821</c:v>
                </c:pt>
                <c:pt idx="348">
                  <c:v>2502916</c:v>
                </c:pt>
                <c:pt idx="349">
                  <c:v>2521341</c:v>
                </c:pt>
                <c:pt idx="350">
                  <c:v>2535982</c:v>
                </c:pt>
                <c:pt idx="351">
                  <c:v>2539069</c:v>
                </c:pt>
                <c:pt idx="352">
                  <c:v>2557069</c:v>
                </c:pt>
                <c:pt idx="353">
                  <c:v>2578968</c:v>
                </c:pt>
                <c:pt idx="354">
                  <c:v>2598413</c:v>
                </c:pt>
                <c:pt idx="355">
                  <c:v>2617899</c:v>
                </c:pt>
                <c:pt idx="356">
                  <c:v>2637574</c:v>
                </c:pt>
                <c:pt idx="357">
                  <c:v>2652929</c:v>
                </c:pt>
                <c:pt idx="358">
                  <c:v>2656192</c:v>
                </c:pt>
                <c:pt idx="359">
                  <c:v>2677817</c:v>
                </c:pt>
                <c:pt idx="360">
                  <c:v>2702444</c:v>
                </c:pt>
                <c:pt idx="361">
                  <c:v>2723482</c:v>
                </c:pt>
                <c:pt idx="362">
                  <c:v>2744872</c:v>
                </c:pt>
                <c:pt idx="363">
                  <c:v>2766894</c:v>
                </c:pt>
                <c:pt idx="364">
                  <c:v>2783938</c:v>
                </c:pt>
                <c:pt idx="365">
                  <c:v>2787691</c:v>
                </c:pt>
                <c:pt idx="366">
                  <c:v>2807946</c:v>
                </c:pt>
                <c:pt idx="367">
                  <c:v>2832795</c:v>
                </c:pt>
                <c:pt idx="368">
                  <c:v>2854711</c:v>
                </c:pt>
                <c:pt idx="369">
                  <c:v>2875810</c:v>
                </c:pt>
                <c:pt idx="370">
                  <c:v>2898291</c:v>
                </c:pt>
                <c:pt idx="371">
                  <c:v>2916129</c:v>
                </c:pt>
                <c:pt idx="372">
                  <c:v>2920045</c:v>
                </c:pt>
                <c:pt idx="373">
                  <c:v>2941582</c:v>
                </c:pt>
                <c:pt idx="374">
                  <c:v>2965980</c:v>
                </c:pt>
                <c:pt idx="375">
                  <c:v>2987615</c:v>
                </c:pt>
                <c:pt idx="376">
                  <c:v>3008037</c:v>
                </c:pt>
                <c:pt idx="377">
                  <c:v>3026977</c:v>
                </c:pt>
                <c:pt idx="378">
                  <c:v>3045264</c:v>
                </c:pt>
                <c:pt idx="379">
                  <c:v>3049190</c:v>
                </c:pt>
                <c:pt idx="380">
                  <c:v>3066494</c:v>
                </c:pt>
                <c:pt idx="381">
                  <c:v>3089988</c:v>
                </c:pt>
                <c:pt idx="382">
                  <c:v>3109365</c:v>
                </c:pt>
                <c:pt idx="383">
                  <c:v>3128432</c:v>
                </c:pt>
                <c:pt idx="384">
                  <c:v>3148051</c:v>
                </c:pt>
                <c:pt idx="385">
                  <c:v>3163391</c:v>
                </c:pt>
                <c:pt idx="386">
                  <c:v>3167351</c:v>
                </c:pt>
                <c:pt idx="387">
                  <c:v>3185358</c:v>
                </c:pt>
                <c:pt idx="388">
                  <c:v>3208520</c:v>
                </c:pt>
                <c:pt idx="389">
                  <c:v>3229341</c:v>
                </c:pt>
                <c:pt idx="390">
                  <c:v>3251676</c:v>
                </c:pt>
                <c:pt idx="391">
                  <c:v>3272416</c:v>
                </c:pt>
                <c:pt idx="392">
                  <c:v>3292913</c:v>
                </c:pt>
                <c:pt idx="393">
                  <c:v>3297136</c:v>
                </c:pt>
                <c:pt idx="394">
                  <c:v>3315608</c:v>
                </c:pt>
                <c:pt idx="395">
                  <c:v>3344849</c:v>
                </c:pt>
                <c:pt idx="396">
                  <c:v>3368388</c:v>
                </c:pt>
                <c:pt idx="397">
                  <c:v>3391716</c:v>
                </c:pt>
                <c:pt idx="398">
                  <c:v>3413873</c:v>
                </c:pt>
                <c:pt idx="399">
                  <c:v>3432353</c:v>
                </c:pt>
                <c:pt idx="400">
                  <c:v>3436596</c:v>
                </c:pt>
                <c:pt idx="401">
                  <c:v>3457644</c:v>
                </c:pt>
                <c:pt idx="402">
                  <c:v>3482436</c:v>
                </c:pt>
                <c:pt idx="403">
                  <c:v>3505854</c:v>
                </c:pt>
                <c:pt idx="404">
                  <c:v>3527629</c:v>
                </c:pt>
                <c:pt idx="405">
                  <c:v>3549137</c:v>
                </c:pt>
                <c:pt idx="406">
                  <c:v>3569418</c:v>
                </c:pt>
                <c:pt idx="407">
                  <c:v>3574275</c:v>
                </c:pt>
                <c:pt idx="408">
                  <c:v>3595772</c:v>
                </c:pt>
                <c:pt idx="409">
                  <c:v>3623862</c:v>
                </c:pt>
                <c:pt idx="410">
                  <c:v>3649031</c:v>
                </c:pt>
                <c:pt idx="411">
                  <c:v>3672393</c:v>
                </c:pt>
                <c:pt idx="412">
                  <c:v>3700016</c:v>
                </c:pt>
                <c:pt idx="413">
                  <c:v>3724524</c:v>
                </c:pt>
                <c:pt idx="414">
                  <c:v>3730412</c:v>
                </c:pt>
                <c:pt idx="415">
                  <c:v>3758345</c:v>
                </c:pt>
                <c:pt idx="416">
                  <c:v>3794062</c:v>
                </c:pt>
                <c:pt idx="417">
                  <c:v>3826475</c:v>
                </c:pt>
                <c:pt idx="418">
                  <c:v>3859012</c:v>
                </c:pt>
                <c:pt idx="419">
                  <c:v>3891880</c:v>
                </c:pt>
                <c:pt idx="420">
                  <c:v>3920400</c:v>
                </c:pt>
                <c:pt idx="421">
                  <c:v>3955483</c:v>
                </c:pt>
                <c:pt idx="422">
                  <c:v>3978448</c:v>
                </c:pt>
                <c:pt idx="423">
                  <c:v>4009431</c:v>
                </c:pt>
                <c:pt idx="424">
                  <c:v>4051959</c:v>
                </c:pt>
                <c:pt idx="425">
                  <c:v>4090949</c:v>
                </c:pt>
                <c:pt idx="426">
                  <c:v>4130631</c:v>
                </c:pt>
                <c:pt idx="427">
                  <c:v>4165178</c:v>
                </c:pt>
                <c:pt idx="428">
                  <c:v>4191881</c:v>
                </c:pt>
                <c:pt idx="429">
                  <c:v>4217972</c:v>
                </c:pt>
                <c:pt idx="430">
                  <c:v>4256953</c:v>
                </c:pt>
                <c:pt idx="431">
                  <c:v>4304181</c:v>
                </c:pt>
                <c:pt idx="432">
                  <c:v>4347702</c:v>
                </c:pt>
                <c:pt idx="433">
                  <c:v>4365941</c:v>
                </c:pt>
                <c:pt idx="434">
                  <c:v>4422896</c:v>
                </c:pt>
                <c:pt idx="435">
                  <c:v>4434320</c:v>
                </c:pt>
                <c:pt idx="436">
                  <c:v>4488156</c:v>
                </c:pt>
                <c:pt idx="437">
                  <c:v>4516713</c:v>
                </c:pt>
                <c:pt idx="438">
                  <c:v>4531283</c:v>
                </c:pt>
                <c:pt idx="439">
                  <c:v>4569674</c:v>
                </c:pt>
                <c:pt idx="440">
                  <c:v>4610018</c:v>
                </c:pt>
                <c:pt idx="441">
                  <c:v>4642570</c:v>
                </c:pt>
                <c:pt idx="442">
                  <c:v>4650465</c:v>
                </c:pt>
                <c:pt idx="443">
                  <c:v>4686855</c:v>
                </c:pt>
                <c:pt idx="444">
                  <c:v>4727435</c:v>
                </c:pt>
                <c:pt idx="445">
                  <c:v>4762886</c:v>
                </c:pt>
                <c:pt idx="446">
                  <c:v>4796858</c:v>
                </c:pt>
                <c:pt idx="447">
                  <c:v>4830276</c:v>
                </c:pt>
                <c:pt idx="448">
                  <c:v>4857635</c:v>
                </c:pt>
                <c:pt idx="449">
                  <c:v>4864363</c:v>
                </c:pt>
                <c:pt idx="450">
                  <c:v>4903949</c:v>
                </c:pt>
                <c:pt idx="451">
                  <c:v>4936524</c:v>
                </c:pt>
                <c:pt idx="452">
                  <c:v>4968545</c:v>
                </c:pt>
                <c:pt idx="453">
                  <c:v>4998763</c:v>
                </c:pt>
                <c:pt idx="454">
                  <c:v>5029214</c:v>
                </c:pt>
                <c:pt idx="455">
                  <c:v>5052051</c:v>
                </c:pt>
                <c:pt idx="456">
                  <c:v>5057546</c:v>
                </c:pt>
                <c:pt idx="457">
                  <c:v>5085791</c:v>
                </c:pt>
                <c:pt idx="458">
                  <c:v>5115191</c:v>
                </c:pt>
                <c:pt idx="459">
                  <c:v>5139954</c:v>
                </c:pt>
                <c:pt idx="460">
                  <c:v>5162757</c:v>
                </c:pt>
                <c:pt idx="461">
                  <c:v>5186704</c:v>
                </c:pt>
                <c:pt idx="462">
                  <c:v>5195870</c:v>
                </c:pt>
                <c:pt idx="463">
                  <c:v>5199310</c:v>
                </c:pt>
                <c:pt idx="464">
                  <c:v>5222111</c:v>
                </c:pt>
                <c:pt idx="465">
                  <c:v>5246431</c:v>
                </c:pt>
                <c:pt idx="466">
                  <c:v>5266603</c:v>
                </c:pt>
                <c:pt idx="467">
                  <c:v>5284406</c:v>
                </c:pt>
                <c:pt idx="468">
                  <c:v>5303714</c:v>
                </c:pt>
                <c:pt idx="469">
                  <c:v>5312173</c:v>
                </c:pt>
                <c:pt idx="470">
                  <c:v>5315194</c:v>
                </c:pt>
                <c:pt idx="471">
                  <c:v>5333723</c:v>
                </c:pt>
                <c:pt idx="472">
                  <c:v>5353767</c:v>
                </c:pt>
                <c:pt idx="473">
                  <c:v>5371901</c:v>
                </c:pt>
                <c:pt idx="474">
                  <c:v>5378370</c:v>
                </c:pt>
                <c:pt idx="475">
                  <c:v>5393043</c:v>
                </c:pt>
                <c:pt idx="476">
                  <c:v>5406048</c:v>
                </c:pt>
                <c:pt idx="477">
                  <c:v>5409135</c:v>
                </c:pt>
                <c:pt idx="478">
                  <c:v>5425261</c:v>
                </c:pt>
                <c:pt idx="479">
                  <c:v>5443072</c:v>
                </c:pt>
                <c:pt idx="480">
                  <c:v>5458414</c:v>
                </c:pt>
                <c:pt idx="481">
                  <c:v>5471149</c:v>
                </c:pt>
                <c:pt idx="482">
                  <c:v>5483689</c:v>
                </c:pt>
                <c:pt idx="483">
                  <c:v>5493293</c:v>
                </c:pt>
                <c:pt idx="484">
                  <c:v>5495488</c:v>
                </c:pt>
                <c:pt idx="485">
                  <c:v>5498659</c:v>
                </c:pt>
                <c:pt idx="486">
                  <c:v>5511242</c:v>
                </c:pt>
                <c:pt idx="487">
                  <c:v>5525095</c:v>
                </c:pt>
                <c:pt idx="488">
                  <c:v>5536319</c:v>
                </c:pt>
                <c:pt idx="489">
                  <c:v>5546926</c:v>
                </c:pt>
                <c:pt idx="490">
                  <c:v>5555411</c:v>
                </c:pt>
                <c:pt idx="491">
                  <c:v>5556600</c:v>
                </c:pt>
                <c:pt idx="492">
                  <c:v>5566434</c:v>
                </c:pt>
                <c:pt idx="493">
                  <c:v>5577457</c:v>
                </c:pt>
                <c:pt idx="494">
                  <c:v>5585254</c:v>
                </c:pt>
                <c:pt idx="495">
                  <c:v>5592153</c:v>
                </c:pt>
                <c:pt idx="496">
                  <c:v>5598905</c:v>
                </c:pt>
                <c:pt idx="497">
                  <c:v>5603392</c:v>
                </c:pt>
                <c:pt idx="498">
                  <c:v>5603477</c:v>
                </c:pt>
                <c:pt idx="499">
                  <c:v>5608967</c:v>
                </c:pt>
                <c:pt idx="500">
                  <c:v>5614468</c:v>
                </c:pt>
                <c:pt idx="501">
                  <c:v>5618910</c:v>
                </c:pt>
                <c:pt idx="502">
                  <c:v>5622756</c:v>
                </c:pt>
                <c:pt idx="503">
                  <c:v>5626699</c:v>
                </c:pt>
                <c:pt idx="504">
                  <c:v>5629530</c:v>
                </c:pt>
                <c:pt idx="505">
                  <c:v>5630202</c:v>
                </c:pt>
                <c:pt idx="506">
                  <c:v>5633428</c:v>
                </c:pt>
                <c:pt idx="507">
                  <c:v>5636450</c:v>
                </c:pt>
                <c:pt idx="508">
                  <c:v>5638460</c:v>
                </c:pt>
                <c:pt idx="509">
                  <c:v>5641613</c:v>
                </c:pt>
                <c:pt idx="510">
                  <c:v>5644212</c:v>
                </c:pt>
                <c:pt idx="511">
                  <c:v>5646009</c:v>
                </c:pt>
                <c:pt idx="512">
                  <c:v>5646477</c:v>
                </c:pt>
                <c:pt idx="513">
                  <c:v>5648677</c:v>
                </c:pt>
                <c:pt idx="514">
                  <c:v>5650969</c:v>
                </c:pt>
                <c:pt idx="515">
                  <c:v>5652922</c:v>
                </c:pt>
                <c:pt idx="516">
                  <c:v>5654902</c:v>
                </c:pt>
                <c:pt idx="517">
                  <c:v>5657014</c:v>
                </c:pt>
                <c:pt idx="518">
                  <c:v>5658570</c:v>
                </c:pt>
                <c:pt idx="519">
                  <c:v>5659063</c:v>
                </c:pt>
                <c:pt idx="520">
                  <c:v>5661372</c:v>
                </c:pt>
                <c:pt idx="521">
                  <c:v>5663809</c:v>
                </c:pt>
                <c:pt idx="522">
                  <c:v>5666440</c:v>
                </c:pt>
                <c:pt idx="523">
                  <c:v>5669094</c:v>
                </c:pt>
                <c:pt idx="524">
                  <c:v>5672089</c:v>
                </c:pt>
                <c:pt idx="525">
                  <c:v>5674612</c:v>
                </c:pt>
                <c:pt idx="526">
                  <c:v>5675383</c:v>
                </c:pt>
                <c:pt idx="527">
                  <c:v>5678962</c:v>
                </c:pt>
                <c:pt idx="528">
                  <c:v>5682998</c:v>
                </c:pt>
                <c:pt idx="529">
                  <c:v>5687412</c:v>
                </c:pt>
                <c:pt idx="530">
                  <c:v>5691952</c:v>
                </c:pt>
                <c:pt idx="531">
                  <c:v>5696619</c:v>
                </c:pt>
                <c:pt idx="532">
                  <c:v>5700815</c:v>
                </c:pt>
                <c:pt idx="533">
                  <c:v>5702032</c:v>
                </c:pt>
                <c:pt idx="534">
                  <c:v>5708964</c:v>
                </c:pt>
                <c:pt idx="535">
                  <c:v>5717788</c:v>
                </c:pt>
                <c:pt idx="536">
                  <c:v>5721348</c:v>
                </c:pt>
                <c:pt idx="537">
                  <c:v>5732203</c:v>
                </c:pt>
                <c:pt idx="538">
                  <c:v>5743100</c:v>
                </c:pt>
                <c:pt idx="539">
                  <c:v>5755572</c:v>
                </c:pt>
                <c:pt idx="540">
                  <c:v>5759691</c:v>
                </c:pt>
                <c:pt idx="541">
                  <c:v>5777842</c:v>
                </c:pt>
                <c:pt idx="542">
                  <c:v>5799313</c:v>
                </c:pt>
                <c:pt idx="543">
                  <c:v>5821154</c:v>
                </c:pt>
                <c:pt idx="544">
                  <c:v>5840661</c:v>
                </c:pt>
                <c:pt idx="545">
                  <c:v>5866208</c:v>
                </c:pt>
                <c:pt idx="546">
                  <c:v>5881376</c:v>
                </c:pt>
                <c:pt idx="547">
                  <c:v>5886632</c:v>
                </c:pt>
                <c:pt idx="548">
                  <c:v>5913459</c:v>
                </c:pt>
                <c:pt idx="549">
                  <c:v>5941296</c:v>
                </c:pt>
                <c:pt idx="550">
                  <c:v>5966375</c:v>
                </c:pt>
                <c:pt idx="551">
                  <c:v>5990572</c:v>
                </c:pt>
                <c:pt idx="552">
                  <c:v>6013916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4-4798-ACCE-FAD2B405FB83}"/>
            </c:ext>
          </c:extLst>
        </c:ser>
        <c:ser>
          <c:idx val="3"/>
          <c:order val="2"/>
          <c:tx>
            <c:strRef>
              <c:f>'Données Françaises'!$E$1</c:f>
              <c:strCache>
                <c:ptCount val="1"/>
                <c:pt idx="0">
                  <c:v> Malades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'Données Françaises'!$A$2:$A$554</c:f>
              <c:numCache>
                <c:formatCode>m/d/yyyy</c:formatCode>
                <c:ptCount val="553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  <c:pt idx="440">
                  <c:v>44316</c:v>
                </c:pt>
                <c:pt idx="441">
                  <c:v>44317</c:v>
                </c:pt>
                <c:pt idx="442">
                  <c:v>44318</c:v>
                </c:pt>
                <c:pt idx="443">
                  <c:v>44319</c:v>
                </c:pt>
                <c:pt idx="444">
                  <c:v>44320</c:v>
                </c:pt>
                <c:pt idx="445">
                  <c:v>44321</c:v>
                </c:pt>
                <c:pt idx="446">
                  <c:v>44322</c:v>
                </c:pt>
                <c:pt idx="447">
                  <c:v>44323</c:v>
                </c:pt>
                <c:pt idx="448">
                  <c:v>44324</c:v>
                </c:pt>
                <c:pt idx="449">
                  <c:v>44325</c:v>
                </c:pt>
                <c:pt idx="450">
                  <c:v>44326</c:v>
                </c:pt>
                <c:pt idx="451">
                  <c:v>44327</c:v>
                </c:pt>
                <c:pt idx="452">
                  <c:v>44328</c:v>
                </c:pt>
                <c:pt idx="453">
                  <c:v>44329</c:v>
                </c:pt>
                <c:pt idx="454">
                  <c:v>44330</c:v>
                </c:pt>
                <c:pt idx="455">
                  <c:v>44331</c:v>
                </c:pt>
                <c:pt idx="456">
                  <c:v>44332</c:v>
                </c:pt>
                <c:pt idx="457">
                  <c:v>44333</c:v>
                </c:pt>
                <c:pt idx="458">
                  <c:v>44334</c:v>
                </c:pt>
                <c:pt idx="459">
                  <c:v>44335</c:v>
                </c:pt>
                <c:pt idx="460">
                  <c:v>44336</c:v>
                </c:pt>
                <c:pt idx="461">
                  <c:v>44337</c:v>
                </c:pt>
                <c:pt idx="462">
                  <c:v>44338</c:v>
                </c:pt>
                <c:pt idx="463">
                  <c:v>44339</c:v>
                </c:pt>
                <c:pt idx="464">
                  <c:v>44340</c:v>
                </c:pt>
                <c:pt idx="465">
                  <c:v>44341</c:v>
                </c:pt>
                <c:pt idx="466">
                  <c:v>44342</c:v>
                </c:pt>
                <c:pt idx="467">
                  <c:v>44343</c:v>
                </c:pt>
                <c:pt idx="468">
                  <c:v>44344</c:v>
                </c:pt>
                <c:pt idx="469">
                  <c:v>44345</c:v>
                </c:pt>
                <c:pt idx="470">
                  <c:v>44346</c:v>
                </c:pt>
                <c:pt idx="471">
                  <c:v>44347</c:v>
                </c:pt>
                <c:pt idx="472">
                  <c:v>44348</c:v>
                </c:pt>
                <c:pt idx="473">
                  <c:v>44349</c:v>
                </c:pt>
                <c:pt idx="474">
                  <c:v>44350</c:v>
                </c:pt>
                <c:pt idx="475">
                  <c:v>44351</c:v>
                </c:pt>
                <c:pt idx="476">
                  <c:v>44352</c:v>
                </c:pt>
                <c:pt idx="477">
                  <c:v>44353</c:v>
                </c:pt>
                <c:pt idx="478">
                  <c:v>44354</c:v>
                </c:pt>
                <c:pt idx="479">
                  <c:v>44355</c:v>
                </c:pt>
                <c:pt idx="480">
                  <c:v>44356</c:v>
                </c:pt>
                <c:pt idx="481">
                  <c:v>44357</c:v>
                </c:pt>
                <c:pt idx="482">
                  <c:v>44358</c:v>
                </c:pt>
                <c:pt idx="483">
                  <c:v>44359</c:v>
                </c:pt>
                <c:pt idx="484">
                  <c:v>44360</c:v>
                </c:pt>
                <c:pt idx="485">
                  <c:v>44361</c:v>
                </c:pt>
                <c:pt idx="486">
                  <c:v>44362</c:v>
                </c:pt>
                <c:pt idx="487">
                  <c:v>44363</c:v>
                </c:pt>
                <c:pt idx="488">
                  <c:v>44364</c:v>
                </c:pt>
                <c:pt idx="489">
                  <c:v>44365</c:v>
                </c:pt>
                <c:pt idx="490">
                  <c:v>44366</c:v>
                </c:pt>
                <c:pt idx="491">
                  <c:v>44367</c:v>
                </c:pt>
                <c:pt idx="492">
                  <c:v>44368</c:v>
                </c:pt>
                <c:pt idx="493">
                  <c:v>44369</c:v>
                </c:pt>
                <c:pt idx="494">
                  <c:v>44370</c:v>
                </c:pt>
                <c:pt idx="495">
                  <c:v>44371</c:v>
                </c:pt>
                <c:pt idx="496">
                  <c:v>44372</c:v>
                </c:pt>
                <c:pt idx="497">
                  <c:v>44373</c:v>
                </c:pt>
                <c:pt idx="498">
                  <c:v>44374</c:v>
                </c:pt>
                <c:pt idx="499">
                  <c:v>44375</c:v>
                </c:pt>
                <c:pt idx="500">
                  <c:v>44376</c:v>
                </c:pt>
                <c:pt idx="501">
                  <c:v>44377</c:v>
                </c:pt>
                <c:pt idx="502">
                  <c:v>44378</c:v>
                </c:pt>
                <c:pt idx="503">
                  <c:v>44379</c:v>
                </c:pt>
                <c:pt idx="504">
                  <c:v>44380</c:v>
                </c:pt>
                <c:pt idx="505">
                  <c:v>44381</c:v>
                </c:pt>
                <c:pt idx="506">
                  <c:v>44382</c:v>
                </c:pt>
                <c:pt idx="507">
                  <c:v>44383</c:v>
                </c:pt>
                <c:pt idx="508">
                  <c:v>44384</c:v>
                </c:pt>
                <c:pt idx="509">
                  <c:v>44385</c:v>
                </c:pt>
                <c:pt idx="510">
                  <c:v>44386</c:v>
                </c:pt>
                <c:pt idx="511">
                  <c:v>44387</c:v>
                </c:pt>
                <c:pt idx="512">
                  <c:v>44388</c:v>
                </c:pt>
                <c:pt idx="513">
                  <c:v>44389</c:v>
                </c:pt>
                <c:pt idx="514">
                  <c:v>44390</c:v>
                </c:pt>
                <c:pt idx="515">
                  <c:v>44391</c:v>
                </c:pt>
                <c:pt idx="516">
                  <c:v>44392</c:v>
                </c:pt>
                <c:pt idx="517">
                  <c:v>44393</c:v>
                </c:pt>
                <c:pt idx="518">
                  <c:v>44394</c:v>
                </c:pt>
                <c:pt idx="519">
                  <c:v>44395</c:v>
                </c:pt>
                <c:pt idx="520">
                  <c:v>44396</c:v>
                </c:pt>
                <c:pt idx="521">
                  <c:v>44397</c:v>
                </c:pt>
                <c:pt idx="522">
                  <c:v>44398</c:v>
                </c:pt>
                <c:pt idx="523">
                  <c:v>44399</c:v>
                </c:pt>
                <c:pt idx="524">
                  <c:v>44400</c:v>
                </c:pt>
                <c:pt idx="525">
                  <c:v>44401</c:v>
                </c:pt>
                <c:pt idx="526">
                  <c:v>44402</c:v>
                </c:pt>
                <c:pt idx="527">
                  <c:v>44403</c:v>
                </c:pt>
                <c:pt idx="528">
                  <c:v>44404</c:v>
                </c:pt>
                <c:pt idx="529">
                  <c:v>44405</c:v>
                </c:pt>
                <c:pt idx="530">
                  <c:v>44406</c:v>
                </c:pt>
                <c:pt idx="531">
                  <c:v>44407</c:v>
                </c:pt>
                <c:pt idx="532">
                  <c:v>44408</c:v>
                </c:pt>
                <c:pt idx="533">
                  <c:v>44409</c:v>
                </c:pt>
                <c:pt idx="534">
                  <c:v>44410</c:v>
                </c:pt>
                <c:pt idx="535">
                  <c:v>44411</c:v>
                </c:pt>
                <c:pt idx="536">
                  <c:v>44412</c:v>
                </c:pt>
                <c:pt idx="537">
                  <c:v>44413</c:v>
                </c:pt>
                <c:pt idx="538">
                  <c:v>44414</c:v>
                </c:pt>
                <c:pt idx="539">
                  <c:v>44415</c:v>
                </c:pt>
                <c:pt idx="540">
                  <c:v>44416</c:v>
                </c:pt>
                <c:pt idx="541">
                  <c:v>44417</c:v>
                </c:pt>
                <c:pt idx="542">
                  <c:v>44418</c:v>
                </c:pt>
                <c:pt idx="543">
                  <c:v>44419</c:v>
                </c:pt>
                <c:pt idx="544">
                  <c:v>44420</c:v>
                </c:pt>
                <c:pt idx="545">
                  <c:v>44421</c:v>
                </c:pt>
                <c:pt idx="546">
                  <c:v>44422</c:v>
                </c:pt>
                <c:pt idx="547">
                  <c:v>44423</c:v>
                </c:pt>
                <c:pt idx="548">
                  <c:v>44424</c:v>
                </c:pt>
                <c:pt idx="549">
                  <c:v>44425</c:v>
                </c:pt>
                <c:pt idx="550">
                  <c:v>44426</c:v>
                </c:pt>
                <c:pt idx="551">
                  <c:v>44427</c:v>
                </c:pt>
                <c:pt idx="552">
                  <c:v>44428</c:v>
                </c:pt>
              </c:numCache>
            </c:numRef>
          </c:cat>
          <c:val>
            <c:numRef>
              <c:f>'Données Françaises'!$E$2:$E$554</c:f>
              <c:numCache>
                <c:formatCode>General</c:formatCode>
                <c:ptCount val="553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24</c:v>
                </c:pt>
                <c:pt idx="13">
                  <c:v>42</c:v>
                </c:pt>
                <c:pt idx="14">
                  <c:v>80</c:v>
                </c:pt>
                <c:pt idx="15">
                  <c:v>107</c:v>
                </c:pt>
                <c:pt idx="16">
                  <c:v>162</c:v>
                </c:pt>
                <c:pt idx="17">
                  <c:v>181</c:v>
                </c:pt>
                <c:pt idx="18">
                  <c:v>248</c:v>
                </c:pt>
                <c:pt idx="19">
                  <c:v>371</c:v>
                </c:pt>
                <c:pt idx="20">
                  <c:v>578</c:v>
                </c:pt>
                <c:pt idx="21">
                  <c:v>840</c:v>
                </c:pt>
                <c:pt idx="22">
                  <c:v>1073</c:v>
                </c:pt>
                <c:pt idx="23">
                  <c:v>1247</c:v>
                </c:pt>
                <c:pt idx="24">
                  <c:v>1582</c:v>
                </c:pt>
                <c:pt idx="25">
                  <c:v>2019</c:v>
                </c:pt>
                <c:pt idx="26">
                  <c:v>2546</c:v>
                </c:pt>
                <c:pt idx="27">
                  <c:v>3242</c:v>
                </c:pt>
                <c:pt idx="28">
                  <c:v>3991</c:v>
                </c:pt>
                <c:pt idx="29">
                  <c:v>4795</c:v>
                </c:pt>
                <c:pt idx="30">
                  <c:v>5874</c:v>
                </c:pt>
                <c:pt idx="31">
                  <c:v>6254</c:v>
                </c:pt>
                <c:pt idx="32">
                  <c:v>7442</c:v>
                </c:pt>
                <c:pt idx="33">
                  <c:v>8332</c:v>
                </c:pt>
                <c:pt idx="34">
                  <c:v>9431</c:v>
                </c:pt>
                <c:pt idx="35">
                  <c:v>10997</c:v>
                </c:pt>
                <c:pt idx="36">
                  <c:v>11689</c:v>
                </c:pt>
                <c:pt idx="37">
                  <c:v>14991</c:v>
                </c:pt>
                <c:pt idx="38">
                  <c:v>15894</c:v>
                </c:pt>
                <c:pt idx="39">
                  <c:v>17706</c:v>
                </c:pt>
                <c:pt idx="40">
                  <c:v>19857</c:v>
                </c:pt>
                <c:pt idx="41">
                  <c:v>22268</c:v>
                </c:pt>
                <c:pt idx="42">
                  <c:v>26140</c:v>
                </c:pt>
                <c:pt idx="43">
                  <c:v>26708</c:v>
                </c:pt>
                <c:pt idx="44">
                  <c:v>29542</c:v>
                </c:pt>
                <c:pt idx="45">
                  <c:v>34414</c:v>
                </c:pt>
                <c:pt idx="46">
                  <c:v>36833</c:v>
                </c:pt>
                <c:pt idx="47">
                  <c:v>35909</c:v>
                </c:pt>
                <c:pt idx="48">
                  <c:v>37965</c:v>
                </c:pt>
                <c:pt idx="49">
                  <c:v>39360</c:v>
                </c:pt>
                <c:pt idx="50">
                  <c:v>39801</c:v>
                </c:pt>
                <c:pt idx="51">
                  <c:v>41457</c:v>
                </c:pt>
                <c:pt idx="52">
                  <c:v>41386</c:v>
                </c:pt>
                <c:pt idx="53">
                  <c:v>42455</c:v>
                </c:pt>
                <c:pt idx="54">
                  <c:v>43059</c:v>
                </c:pt>
                <c:pt idx="55">
                  <c:v>44293</c:v>
                </c:pt>
                <c:pt idx="56">
                  <c:v>45029</c:v>
                </c:pt>
                <c:pt idx="57">
                  <c:v>45139</c:v>
                </c:pt>
                <c:pt idx="58">
                  <c:v>46461</c:v>
                </c:pt>
                <c:pt idx="59">
                  <c:v>49609</c:v>
                </c:pt>
                <c:pt idx="60">
                  <c:v>48415</c:v>
                </c:pt>
                <c:pt idx="61">
                  <c:v>48206</c:v>
                </c:pt>
                <c:pt idx="62">
                  <c:v>46206</c:v>
                </c:pt>
                <c:pt idx="63">
                  <c:v>46337</c:v>
                </c:pt>
                <c:pt idx="64">
                  <c:v>46061</c:v>
                </c:pt>
                <c:pt idx="65">
                  <c:v>46548</c:v>
                </c:pt>
                <c:pt idx="66">
                  <c:v>46669</c:v>
                </c:pt>
                <c:pt idx="67">
                  <c:v>46311</c:v>
                </c:pt>
                <c:pt idx="68">
                  <c:v>45867</c:v>
                </c:pt>
                <c:pt idx="69">
                  <c:v>45684</c:v>
                </c:pt>
                <c:pt idx="70">
                  <c:v>45611</c:v>
                </c:pt>
                <c:pt idx="71">
                  <c:v>45479</c:v>
                </c:pt>
                <c:pt idx="72">
                  <c:v>47853</c:v>
                </c:pt>
                <c:pt idx="73">
                  <c:v>47494</c:v>
                </c:pt>
                <c:pt idx="74">
                  <c:v>47401</c:v>
                </c:pt>
                <c:pt idx="75">
                  <c:v>46925</c:v>
                </c:pt>
                <c:pt idx="76">
                  <c:v>46534</c:v>
                </c:pt>
                <c:pt idx="77">
                  <c:v>46758</c:v>
                </c:pt>
                <c:pt idx="78">
                  <c:v>46688</c:v>
                </c:pt>
                <c:pt idx="79">
                  <c:v>46332</c:v>
                </c:pt>
                <c:pt idx="80">
                  <c:v>45666</c:v>
                </c:pt>
                <c:pt idx="81">
                  <c:v>48050</c:v>
                </c:pt>
                <c:pt idx="82">
                  <c:v>47403</c:v>
                </c:pt>
                <c:pt idx="83">
                  <c:v>46943</c:v>
                </c:pt>
                <c:pt idx="84">
                  <c:v>43060</c:v>
                </c:pt>
                <c:pt idx="85">
                  <c:v>38913</c:v>
                </c:pt>
                <c:pt idx="86">
                  <c:v>36224</c:v>
                </c:pt>
                <c:pt idx="87">
                  <c:v>35270</c:v>
                </c:pt>
                <c:pt idx="88">
                  <c:v>33070</c:v>
                </c:pt>
                <c:pt idx="89">
                  <c:v>28153</c:v>
                </c:pt>
                <c:pt idx="90">
                  <c:v>26044</c:v>
                </c:pt>
                <c:pt idx="91">
                  <c:v>23827</c:v>
                </c:pt>
                <c:pt idx="92">
                  <c:v>23716</c:v>
                </c:pt>
                <c:pt idx="93">
                  <c:v>21683</c:v>
                </c:pt>
                <c:pt idx="94">
                  <c:v>21051</c:v>
                </c:pt>
                <c:pt idx="95">
                  <c:v>19389</c:v>
                </c:pt>
                <c:pt idx="96">
                  <c:v>17018</c:v>
                </c:pt>
                <c:pt idx="97">
                  <c:v>15557</c:v>
                </c:pt>
                <c:pt idx="98">
                  <c:v>14137</c:v>
                </c:pt>
                <c:pt idx="99">
                  <c:v>12471</c:v>
                </c:pt>
                <c:pt idx="100">
                  <c:v>11473</c:v>
                </c:pt>
                <c:pt idx="101">
                  <c:v>7832</c:v>
                </c:pt>
                <c:pt idx="102">
                  <c:v>7424</c:v>
                </c:pt>
                <c:pt idx="103">
                  <c:v>9924</c:v>
                </c:pt>
                <c:pt idx="104">
                  <c:v>10077</c:v>
                </c:pt>
                <c:pt idx="105">
                  <c:v>11585</c:v>
                </c:pt>
                <c:pt idx="106">
                  <c:v>11399</c:v>
                </c:pt>
                <c:pt idx="107">
                  <c:v>11055</c:v>
                </c:pt>
                <c:pt idx="108">
                  <c:v>10865</c:v>
                </c:pt>
                <c:pt idx="109">
                  <c:v>10615</c:v>
                </c:pt>
                <c:pt idx="110">
                  <c:v>10811</c:v>
                </c:pt>
                <c:pt idx="111">
                  <c:v>11037</c:v>
                </c:pt>
                <c:pt idx="112">
                  <c:v>11468</c:v>
                </c:pt>
                <c:pt idx="113">
                  <c:v>11331</c:v>
                </c:pt>
                <c:pt idx="114">
                  <c:v>11040</c:v>
                </c:pt>
                <c:pt idx="115">
                  <c:v>11029</c:v>
                </c:pt>
                <c:pt idx="116">
                  <c:v>11244</c:v>
                </c:pt>
                <c:pt idx="117">
                  <c:v>11277</c:v>
                </c:pt>
                <c:pt idx="118">
                  <c:v>11725</c:v>
                </c:pt>
                <c:pt idx="119">
                  <c:v>12112</c:v>
                </c:pt>
                <c:pt idx="120">
                  <c:v>12160</c:v>
                </c:pt>
                <c:pt idx="121">
                  <c:v>12046</c:v>
                </c:pt>
                <c:pt idx="122">
                  <c:v>12191</c:v>
                </c:pt>
                <c:pt idx="123">
                  <c:v>9523</c:v>
                </c:pt>
                <c:pt idx="124">
                  <c:v>9405</c:v>
                </c:pt>
                <c:pt idx="125">
                  <c:v>8463</c:v>
                </c:pt>
                <c:pt idx="126">
                  <c:v>8826</c:v>
                </c:pt>
                <c:pt idx="127">
                  <c:v>8778</c:v>
                </c:pt>
                <c:pt idx="128">
                  <c:v>8845</c:v>
                </c:pt>
                <c:pt idx="129">
                  <c:v>9000</c:v>
                </c:pt>
                <c:pt idx="130">
                  <c:v>8356</c:v>
                </c:pt>
                <c:pt idx="131">
                  <c:v>7783</c:v>
                </c:pt>
                <c:pt idx="132">
                  <c:v>8730</c:v>
                </c:pt>
                <c:pt idx="133">
                  <c:v>8898</c:v>
                </c:pt>
                <c:pt idx="134">
                  <c:v>9190</c:v>
                </c:pt>
                <c:pt idx="135">
                  <c:v>9075</c:v>
                </c:pt>
                <c:pt idx="136">
                  <c:v>9072</c:v>
                </c:pt>
                <c:pt idx="137">
                  <c:v>9534</c:v>
                </c:pt>
                <c:pt idx="138">
                  <c:v>9471</c:v>
                </c:pt>
                <c:pt idx="139">
                  <c:v>9523</c:v>
                </c:pt>
                <c:pt idx="140">
                  <c:v>9667</c:v>
                </c:pt>
                <c:pt idx="141">
                  <c:v>10124</c:v>
                </c:pt>
                <c:pt idx="142">
                  <c:v>9966</c:v>
                </c:pt>
                <c:pt idx="143">
                  <c:v>9982</c:v>
                </c:pt>
                <c:pt idx="144">
                  <c:v>10166</c:v>
                </c:pt>
                <c:pt idx="145">
                  <c:v>9988</c:v>
                </c:pt>
                <c:pt idx="146">
                  <c:v>10003</c:v>
                </c:pt>
                <c:pt idx="147">
                  <c:v>10364</c:v>
                </c:pt>
                <c:pt idx="148">
                  <c:v>10641</c:v>
                </c:pt>
                <c:pt idx="149">
                  <c:v>10426</c:v>
                </c:pt>
                <c:pt idx="150">
                  <c:v>10830</c:v>
                </c:pt>
                <c:pt idx="151">
                  <c:v>11220</c:v>
                </c:pt>
                <c:pt idx="152">
                  <c:v>10231</c:v>
                </c:pt>
                <c:pt idx="153">
                  <c:v>10526</c:v>
                </c:pt>
                <c:pt idx="154">
                  <c:v>10848</c:v>
                </c:pt>
                <c:pt idx="155">
                  <c:v>11397</c:v>
                </c:pt>
                <c:pt idx="156">
                  <c:v>11217</c:v>
                </c:pt>
                <c:pt idx="157">
                  <c:v>10904</c:v>
                </c:pt>
                <c:pt idx="158">
                  <c:v>11223</c:v>
                </c:pt>
                <c:pt idx="159">
                  <c:v>11674</c:v>
                </c:pt>
                <c:pt idx="160">
                  <c:v>12208</c:v>
                </c:pt>
                <c:pt idx="161">
                  <c:v>12564</c:v>
                </c:pt>
                <c:pt idx="162">
                  <c:v>13354</c:v>
                </c:pt>
                <c:pt idx="163">
                  <c:v>13390</c:v>
                </c:pt>
                <c:pt idx="164">
                  <c:v>13448</c:v>
                </c:pt>
                <c:pt idx="165">
                  <c:v>14171</c:v>
                </c:pt>
                <c:pt idx="166">
                  <c:v>14846</c:v>
                </c:pt>
                <c:pt idx="167">
                  <c:v>15481</c:v>
                </c:pt>
                <c:pt idx="168">
                  <c:v>14854</c:v>
                </c:pt>
                <c:pt idx="169">
                  <c:v>17230</c:v>
                </c:pt>
                <c:pt idx="170">
                  <c:v>17272</c:v>
                </c:pt>
                <c:pt idx="171">
                  <c:v>17857</c:v>
                </c:pt>
                <c:pt idx="172">
                  <c:v>18947</c:v>
                </c:pt>
                <c:pt idx="173">
                  <c:v>19667</c:v>
                </c:pt>
                <c:pt idx="174">
                  <c:v>21002</c:v>
                </c:pt>
                <c:pt idx="175">
                  <c:v>22100</c:v>
                </c:pt>
                <c:pt idx="176">
                  <c:v>23681</c:v>
                </c:pt>
                <c:pt idx="177">
                  <c:v>23870</c:v>
                </c:pt>
                <c:pt idx="178">
                  <c:v>24244</c:v>
                </c:pt>
                <c:pt idx="179">
                  <c:v>25616</c:v>
                </c:pt>
                <c:pt idx="180">
                  <c:v>27061</c:v>
                </c:pt>
                <c:pt idx="181">
                  <c:v>28776</c:v>
                </c:pt>
                <c:pt idx="182">
                  <c:v>30927</c:v>
                </c:pt>
                <c:pt idx="183">
                  <c:v>33274</c:v>
                </c:pt>
                <c:pt idx="184">
                  <c:v>33057</c:v>
                </c:pt>
                <c:pt idx="185">
                  <c:v>33851</c:v>
                </c:pt>
                <c:pt idx="186">
                  <c:v>36103</c:v>
                </c:pt>
                <c:pt idx="187">
                  <c:v>39317</c:v>
                </c:pt>
                <c:pt idx="188">
                  <c:v>43621</c:v>
                </c:pt>
                <c:pt idx="189">
                  <c:v>44355</c:v>
                </c:pt>
                <c:pt idx="190">
                  <c:v>48429</c:v>
                </c:pt>
                <c:pt idx="191">
                  <c:v>49289</c:v>
                </c:pt>
                <c:pt idx="192">
                  <c:v>50799</c:v>
                </c:pt>
                <c:pt idx="193">
                  <c:v>54389</c:v>
                </c:pt>
                <c:pt idx="194">
                  <c:v>57977</c:v>
                </c:pt>
                <c:pt idx="195">
                  <c:v>62992</c:v>
                </c:pt>
                <c:pt idx="196">
                  <c:v>66200</c:v>
                </c:pt>
                <c:pt idx="197">
                  <c:v>70543</c:v>
                </c:pt>
                <c:pt idx="198">
                  <c:v>72124</c:v>
                </c:pt>
                <c:pt idx="199">
                  <c:v>74430</c:v>
                </c:pt>
                <c:pt idx="200">
                  <c:v>78510</c:v>
                </c:pt>
                <c:pt idx="201">
                  <c:v>82555</c:v>
                </c:pt>
                <c:pt idx="202">
                  <c:v>87872</c:v>
                </c:pt>
                <c:pt idx="203">
                  <c:v>93067</c:v>
                </c:pt>
                <c:pt idx="204">
                  <c:v>99240</c:v>
                </c:pt>
                <c:pt idx="205">
                  <c:v>101084</c:v>
                </c:pt>
                <c:pt idx="206">
                  <c:v>103681</c:v>
                </c:pt>
                <c:pt idx="207">
                  <c:v>107253</c:v>
                </c:pt>
                <c:pt idx="208">
                  <c:v>112186</c:v>
                </c:pt>
                <c:pt idx="209">
                  <c:v>117633</c:v>
                </c:pt>
                <c:pt idx="210">
                  <c:v>122948</c:v>
                </c:pt>
                <c:pt idx="211">
                  <c:v>127854</c:v>
                </c:pt>
                <c:pt idx="212">
                  <c:v>130532</c:v>
                </c:pt>
                <c:pt idx="213">
                  <c:v>132806</c:v>
                </c:pt>
                <c:pt idx="214">
                  <c:v>136253</c:v>
                </c:pt>
                <c:pt idx="215">
                  <c:v>139269</c:v>
                </c:pt>
                <c:pt idx="216">
                  <c:v>146554</c:v>
                </c:pt>
                <c:pt idx="217">
                  <c:v>154141</c:v>
                </c:pt>
                <c:pt idx="218">
                  <c:v>161167</c:v>
                </c:pt>
                <c:pt idx="219">
                  <c:v>161464</c:v>
                </c:pt>
                <c:pt idx="220">
                  <c:v>164271</c:v>
                </c:pt>
                <c:pt idx="221">
                  <c:v>169822</c:v>
                </c:pt>
                <c:pt idx="222">
                  <c:v>176504</c:v>
                </c:pt>
                <c:pt idx="223">
                  <c:v>183305</c:v>
                </c:pt>
                <c:pt idx="224">
                  <c:v>190194</c:v>
                </c:pt>
                <c:pt idx="225">
                  <c:v>196688</c:v>
                </c:pt>
                <c:pt idx="226">
                  <c:v>194366</c:v>
                </c:pt>
                <c:pt idx="227">
                  <c:v>193872</c:v>
                </c:pt>
                <c:pt idx="228">
                  <c:v>196689</c:v>
                </c:pt>
                <c:pt idx="229">
                  <c:v>200972</c:v>
                </c:pt>
                <c:pt idx="230">
                  <c:v>202461</c:v>
                </c:pt>
                <c:pt idx="231">
                  <c:v>211647</c:v>
                </c:pt>
                <c:pt idx="232">
                  <c:v>217660</c:v>
                </c:pt>
                <c:pt idx="233">
                  <c:v>215062</c:v>
                </c:pt>
                <c:pt idx="234">
                  <c:v>215723</c:v>
                </c:pt>
                <c:pt idx="235">
                  <c:v>223374</c:v>
                </c:pt>
                <c:pt idx="236">
                  <c:v>227985</c:v>
                </c:pt>
                <c:pt idx="237">
                  <c:v>234405</c:v>
                </c:pt>
                <c:pt idx="238">
                  <c:v>249727</c:v>
                </c:pt>
                <c:pt idx="239">
                  <c:v>259865</c:v>
                </c:pt>
                <c:pt idx="240">
                  <c:v>258454</c:v>
                </c:pt>
                <c:pt idx="241">
                  <c:v>258380</c:v>
                </c:pt>
                <c:pt idx="242">
                  <c:v>264475</c:v>
                </c:pt>
                <c:pt idx="243">
                  <c:v>278386</c:v>
                </c:pt>
                <c:pt idx="244">
                  <c:v>288403</c:v>
                </c:pt>
                <c:pt idx="245">
                  <c:v>308396</c:v>
                </c:pt>
                <c:pt idx="246">
                  <c:v>332577</c:v>
                </c:pt>
                <c:pt idx="247">
                  <c:v>337450</c:v>
                </c:pt>
                <c:pt idx="248">
                  <c:v>344604</c:v>
                </c:pt>
                <c:pt idx="249">
                  <c:v>356528</c:v>
                </c:pt>
                <c:pt idx="250">
                  <c:v>384188</c:v>
                </c:pt>
                <c:pt idx="251">
                  <c:v>407706</c:v>
                </c:pt>
                <c:pt idx="252">
                  <c:v>438540</c:v>
                </c:pt>
                <c:pt idx="253">
                  <c:v>482577</c:v>
                </c:pt>
                <c:pt idx="254">
                  <c:v>497857</c:v>
                </c:pt>
                <c:pt idx="255">
                  <c:v>511625</c:v>
                </c:pt>
                <c:pt idx="256">
                  <c:v>528806</c:v>
                </c:pt>
                <c:pt idx="257">
                  <c:v>554424</c:v>
                </c:pt>
                <c:pt idx="258">
                  <c:v>575369</c:v>
                </c:pt>
                <c:pt idx="259">
                  <c:v>593706</c:v>
                </c:pt>
                <c:pt idx="260">
                  <c:v>630983</c:v>
                </c:pt>
                <c:pt idx="261">
                  <c:v>669894</c:v>
                </c:pt>
                <c:pt idx="262">
                  <c:v>684606</c:v>
                </c:pt>
                <c:pt idx="263">
                  <c:v>695750</c:v>
                </c:pt>
                <c:pt idx="264">
                  <c:v>728500</c:v>
                </c:pt>
                <c:pt idx="265">
                  <c:v>756650</c:v>
                </c:pt>
                <c:pt idx="266">
                  <c:v>811974</c:v>
                </c:pt>
                <c:pt idx="267">
                  <c:v>837605</c:v>
                </c:pt>
                <c:pt idx="268">
                  <c:v>839129</c:v>
                </c:pt>
                <c:pt idx="269">
                  <c:v>836727</c:v>
                </c:pt>
                <c:pt idx="270">
                  <c:v>833155</c:v>
                </c:pt>
                <c:pt idx="271">
                  <c:v>826658</c:v>
                </c:pt>
                <c:pt idx="272">
                  <c:v>808179</c:v>
                </c:pt>
                <c:pt idx="273">
                  <c:v>791308</c:v>
                </c:pt>
                <c:pt idx="274">
                  <c:v>793555</c:v>
                </c:pt>
                <c:pt idx="275">
                  <c:v>772840</c:v>
                </c:pt>
                <c:pt idx="276">
                  <c:v>752276</c:v>
                </c:pt>
                <c:pt idx="277">
                  <c:v>734207</c:v>
                </c:pt>
                <c:pt idx="278">
                  <c:v>707870</c:v>
                </c:pt>
                <c:pt idx="279">
                  <c:v>695896</c:v>
                </c:pt>
                <c:pt idx="280">
                  <c:v>667418</c:v>
                </c:pt>
                <c:pt idx="281">
                  <c:v>628661</c:v>
                </c:pt>
                <c:pt idx="282">
                  <c:v>596927</c:v>
                </c:pt>
                <c:pt idx="283">
                  <c:v>565638</c:v>
                </c:pt>
                <c:pt idx="284">
                  <c:v>524626</c:v>
                </c:pt>
                <c:pt idx="285">
                  <c:v>478773</c:v>
                </c:pt>
                <c:pt idx="286">
                  <c:v>407141</c:v>
                </c:pt>
                <c:pt idx="287">
                  <c:v>380888</c:v>
                </c:pt>
                <c:pt idx="288">
                  <c:v>369338</c:v>
                </c:pt>
                <c:pt idx="289">
                  <c:v>350464</c:v>
                </c:pt>
                <c:pt idx="290">
                  <c:v>322561</c:v>
                </c:pt>
                <c:pt idx="291">
                  <c:v>302811</c:v>
                </c:pt>
                <c:pt idx="292">
                  <c:v>290578</c:v>
                </c:pt>
                <c:pt idx="293">
                  <c:v>269171</c:v>
                </c:pt>
                <c:pt idx="294">
                  <c:v>253928</c:v>
                </c:pt>
                <c:pt idx="295">
                  <c:v>253627</c:v>
                </c:pt>
                <c:pt idx="296">
                  <c:v>243198</c:v>
                </c:pt>
                <c:pt idx="297">
                  <c:v>229431</c:v>
                </c:pt>
                <c:pt idx="298">
                  <c:v>223280</c:v>
                </c:pt>
                <c:pt idx="299">
                  <c:v>214711</c:v>
                </c:pt>
                <c:pt idx="300">
                  <c:v>210512</c:v>
                </c:pt>
                <c:pt idx="301">
                  <c:v>211253</c:v>
                </c:pt>
                <c:pt idx="302">
                  <c:v>217898</c:v>
                </c:pt>
                <c:pt idx="303">
                  <c:v>212181</c:v>
                </c:pt>
                <c:pt idx="304">
                  <c:v>207723</c:v>
                </c:pt>
                <c:pt idx="305">
                  <c:v>211526</c:v>
                </c:pt>
                <c:pt idx="306">
                  <c:v>216964</c:v>
                </c:pt>
                <c:pt idx="307">
                  <c:v>219867</c:v>
                </c:pt>
                <c:pt idx="308">
                  <c:v>227169</c:v>
                </c:pt>
                <c:pt idx="309">
                  <c:v>235422</c:v>
                </c:pt>
                <c:pt idx="310">
                  <c:v>233277</c:v>
                </c:pt>
                <c:pt idx="311">
                  <c:v>231148</c:v>
                </c:pt>
                <c:pt idx="312">
                  <c:v>233244</c:v>
                </c:pt>
                <c:pt idx="313">
                  <c:v>243016</c:v>
                </c:pt>
                <c:pt idx="314">
                  <c:v>249904</c:v>
                </c:pt>
                <c:pt idx="315">
                  <c:v>242463</c:v>
                </c:pt>
                <c:pt idx="316">
                  <c:v>247541</c:v>
                </c:pt>
                <c:pt idx="317">
                  <c:v>237450</c:v>
                </c:pt>
                <c:pt idx="318">
                  <c:v>234447</c:v>
                </c:pt>
                <c:pt idx="319">
                  <c:v>246371</c:v>
                </c:pt>
                <c:pt idx="320">
                  <c:v>252490</c:v>
                </c:pt>
                <c:pt idx="321">
                  <c:v>257559</c:v>
                </c:pt>
                <c:pt idx="322">
                  <c:v>249989</c:v>
                </c:pt>
                <c:pt idx="323">
                  <c:v>258835</c:v>
                </c:pt>
                <c:pt idx="324">
                  <c:v>251787</c:v>
                </c:pt>
                <c:pt idx="325">
                  <c:v>254484</c:v>
                </c:pt>
                <c:pt idx="326">
                  <c:v>261171</c:v>
                </c:pt>
                <c:pt idx="327">
                  <c:v>266829</c:v>
                </c:pt>
                <c:pt idx="328">
                  <c:v>268939</c:v>
                </c:pt>
                <c:pt idx="329">
                  <c:v>275863</c:v>
                </c:pt>
                <c:pt idx="330">
                  <c:v>285386</c:v>
                </c:pt>
                <c:pt idx="331">
                  <c:v>277679</c:v>
                </c:pt>
                <c:pt idx="332">
                  <c:v>282205</c:v>
                </c:pt>
                <c:pt idx="333">
                  <c:v>284287</c:v>
                </c:pt>
                <c:pt idx="334">
                  <c:v>285193</c:v>
                </c:pt>
                <c:pt idx="335">
                  <c:v>302252</c:v>
                </c:pt>
                <c:pt idx="336">
                  <c:v>314061</c:v>
                </c:pt>
                <c:pt idx="337">
                  <c:v>326901</c:v>
                </c:pt>
                <c:pt idx="338">
                  <c:v>319713</c:v>
                </c:pt>
                <c:pt idx="339">
                  <c:v>317040</c:v>
                </c:pt>
                <c:pt idx="340">
                  <c:v>323475</c:v>
                </c:pt>
                <c:pt idx="341">
                  <c:v>326760</c:v>
                </c:pt>
                <c:pt idx="342">
                  <c:v>345365</c:v>
                </c:pt>
                <c:pt idx="343">
                  <c:v>356096</c:v>
                </c:pt>
                <c:pt idx="344">
                  <c:v>369623</c:v>
                </c:pt>
                <c:pt idx="345">
                  <c:v>354374</c:v>
                </c:pt>
                <c:pt idx="346">
                  <c:v>351283</c:v>
                </c:pt>
                <c:pt idx="347">
                  <c:v>356175</c:v>
                </c:pt>
                <c:pt idx="348">
                  <c:v>359888</c:v>
                </c:pt>
                <c:pt idx="349">
                  <c:v>362404</c:v>
                </c:pt>
                <c:pt idx="350">
                  <c:v>370331</c:v>
                </c:pt>
                <c:pt idx="351">
                  <c:v>385020</c:v>
                </c:pt>
                <c:pt idx="352">
                  <c:v>370563</c:v>
                </c:pt>
                <c:pt idx="353">
                  <c:v>370079</c:v>
                </c:pt>
                <c:pt idx="354">
                  <c:v>374897</c:v>
                </c:pt>
                <c:pt idx="355">
                  <c:v>376940</c:v>
                </c:pt>
                <c:pt idx="356">
                  <c:v>377628</c:v>
                </c:pt>
                <c:pt idx="357">
                  <c:v>381329</c:v>
                </c:pt>
                <c:pt idx="358">
                  <c:v>396324</c:v>
                </c:pt>
                <c:pt idx="359">
                  <c:v>378220</c:v>
                </c:pt>
                <c:pt idx="360">
                  <c:v>370793</c:v>
                </c:pt>
                <c:pt idx="361">
                  <c:v>373175</c:v>
                </c:pt>
                <c:pt idx="362">
                  <c:v>371083</c:v>
                </c:pt>
                <c:pt idx="363">
                  <c:v>368059</c:v>
                </c:pt>
                <c:pt idx="364">
                  <c:v>370682</c:v>
                </c:pt>
                <c:pt idx="365">
                  <c:v>382230</c:v>
                </c:pt>
                <c:pt idx="366">
                  <c:v>365611</c:v>
                </c:pt>
                <c:pt idx="367">
                  <c:v>358736</c:v>
                </c:pt>
                <c:pt idx="368">
                  <c:v>359907</c:v>
                </c:pt>
                <c:pt idx="369">
                  <c:v>359572</c:v>
                </c:pt>
                <c:pt idx="370">
                  <c:v>359313</c:v>
                </c:pt>
                <c:pt idx="371">
                  <c:v>362256</c:v>
                </c:pt>
                <c:pt idx="372">
                  <c:v>378866</c:v>
                </c:pt>
                <c:pt idx="373">
                  <c:v>361326</c:v>
                </c:pt>
                <c:pt idx="374">
                  <c:v>355416</c:v>
                </c:pt>
                <c:pt idx="375">
                  <c:v>362990</c:v>
                </c:pt>
                <c:pt idx="376">
                  <c:v>366053</c:v>
                </c:pt>
                <c:pt idx="377">
                  <c:v>370389</c:v>
                </c:pt>
                <c:pt idx="378">
                  <c:v>374407</c:v>
                </c:pt>
                <c:pt idx="379">
                  <c:v>389080</c:v>
                </c:pt>
                <c:pt idx="380">
                  <c:v>375785</c:v>
                </c:pt>
                <c:pt idx="381">
                  <c:v>373411</c:v>
                </c:pt>
                <c:pt idx="382">
                  <c:v>378784</c:v>
                </c:pt>
                <c:pt idx="383">
                  <c:v>383080</c:v>
                </c:pt>
                <c:pt idx="384">
                  <c:v>385216</c:v>
                </c:pt>
                <c:pt idx="385">
                  <c:v>391560</c:v>
                </c:pt>
                <c:pt idx="386">
                  <c:v>407935</c:v>
                </c:pt>
                <c:pt idx="387">
                  <c:v>394550</c:v>
                </c:pt>
                <c:pt idx="388">
                  <c:v>392940</c:v>
                </c:pt>
                <c:pt idx="389">
                  <c:v>400262</c:v>
                </c:pt>
                <c:pt idx="390">
                  <c:v>403125</c:v>
                </c:pt>
                <c:pt idx="391">
                  <c:v>405807</c:v>
                </c:pt>
                <c:pt idx="392">
                  <c:v>413045</c:v>
                </c:pt>
                <c:pt idx="393">
                  <c:v>433406</c:v>
                </c:pt>
                <c:pt idx="394">
                  <c:v>420650</c:v>
                </c:pt>
                <c:pt idx="395">
                  <c:v>419201</c:v>
                </c:pt>
                <c:pt idx="396">
                  <c:v>431493</c:v>
                </c:pt>
                <c:pt idx="397">
                  <c:v>440682</c:v>
                </c:pt>
                <c:pt idx="398">
                  <c:v>451074</c:v>
                </c:pt>
                <c:pt idx="399">
                  <c:v>465519</c:v>
                </c:pt>
                <c:pt idx="400">
                  <c:v>489805</c:v>
                </c:pt>
                <c:pt idx="401">
                  <c:v>503614</c:v>
                </c:pt>
                <c:pt idx="402">
                  <c:v>501825</c:v>
                </c:pt>
                <c:pt idx="403">
                  <c:v>509436</c:v>
                </c:pt>
                <c:pt idx="404">
                  <c:v>530207</c:v>
                </c:pt>
                <c:pt idx="405">
                  <c:v>547628</c:v>
                </c:pt>
                <c:pt idx="406">
                  <c:v>567141</c:v>
                </c:pt>
                <c:pt idx="407">
                  <c:v>596878</c:v>
                </c:pt>
                <c:pt idx="408">
                  <c:v>601853</c:v>
                </c:pt>
                <c:pt idx="409">
                  <c:v>599995</c:v>
                </c:pt>
                <c:pt idx="410">
                  <c:v>613828</c:v>
                </c:pt>
                <c:pt idx="411">
                  <c:v>637693</c:v>
                </c:pt>
                <c:pt idx="412">
                  <c:v>653570</c:v>
                </c:pt>
                <c:pt idx="413">
                  <c:v>647420</c:v>
                </c:pt>
                <c:pt idx="414">
                  <c:v>698519</c:v>
                </c:pt>
                <c:pt idx="415">
                  <c:v>681965</c:v>
                </c:pt>
                <c:pt idx="416">
                  <c:v>700075</c:v>
                </c:pt>
                <c:pt idx="417">
                  <c:v>696121</c:v>
                </c:pt>
                <c:pt idx="418">
                  <c:v>678102</c:v>
                </c:pt>
                <c:pt idx="419">
                  <c:v>683637</c:v>
                </c:pt>
                <c:pt idx="420">
                  <c:v>695558</c:v>
                </c:pt>
                <c:pt idx="421">
                  <c:v>693046</c:v>
                </c:pt>
                <c:pt idx="422">
                  <c:v>677707</c:v>
                </c:pt>
                <c:pt idx="423">
                  <c:v>683078</c:v>
                </c:pt>
                <c:pt idx="424">
                  <c:v>681074</c:v>
                </c:pt>
                <c:pt idx="425">
                  <c:v>677485</c:v>
                </c:pt>
                <c:pt idx="426">
                  <c:v>671689</c:v>
                </c:pt>
                <c:pt idx="427">
                  <c:v>670606</c:v>
                </c:pt>
                <c:pt idx="428">
                  <c:v>671301</c:v>
                </c:pt>
                <c:pt idx="429">
                  <c:v>651568</c:v>
                </c:pt>
                <c:pt idx="430">
                  <c:v>652123</c:v>
                </c:pt>
                <c:pt idx="431">
                  <c:v>637397</c:v>
                </c:pt>
                <c:pt idx="432">
                  <c:v>625798</c:v>
                </c:pt>
                <c:pt idx="433">
                  <c:v>637576</c:v>
                </c:pt>
                <c:pt idx="434">
                  <c:v>611028</c:v>
                </c:pt>
                <c:pt idx="435">
                  <c:v>622411</c:v>
                </c:pt>
                <c:pt idx="436">
                  <c:v>573756</c:v>
                </c:pt>
                <c:pt idx="437">
                  <c:v>573317</c:v>
                </c:pt>
                <c:pt idx="438">
                  <c:v>588023</c:v>
                </c:pt>
                <c:pt idx="439">
                  <c:v>574223</c:v>
                </c:pt>
                <c:pt idx="440">
                  <c:v>556406</c:v>
                </c:pt>
                <c:pt idx="441">
                  <c:v>547749</c:v>
                </c:pt>
                <c:pt idx="442">
                  <c:v>549017</c:v>
                </c:pt>
                <c:pt idx="443">
                  <c:v>515841</c:v>
                </c:pt>
                <c:pt idx="444">
                  <c:v>497885</c:v>
                </c:pt>
                <c:pt idx="445">
                  <c:v>486582</c:v>
                </c:pt>
                <c:pt idx="446">
                  <c:v>472758</c:v>
                </c:pt>
                <c:pt idx="447">
                  <c:v>457052</c:v>
                </c:pt>
                <c:pt idx="448">
                  <c:v>448982</c:v>
                </c:pt>
                <c:pt idx="449">
                  <c:v>450701</c:v>
                </c:pt>
                <c:pt idx="450">
                  <c:v>413908</c:v>
                </c:pt>
                <c:pt idx="451">
                  <c:v>399666</c:v>
                </c:pt>
                <c:pt idx="452">
                  <c:v>387636</c:v>
                </c:pt>
                <c:pt idx="453">
                  <c:v>375550</c:v>
                </c:pt>
                <c:pt idx="454">
                  <c:v>351519</c:v>
                </c:pt>
                <c:pt idx="455">
                  <c:v>343279</c:v>
                </c:pt>
                <c:pt idx="456">
                  <c:v>350782</c:v>
                </c:pt>
                <c:pt idx="457">
                  <c:v>325475</c:v>
                </c:pt>
                <c:pt idx="458">
                  <c:v>312028</c:v>
                </c:pt>
                <c:pt idx="459">
                  <c:v>304996</c:v>
                </c:pt>
                <c:pt idx="460">
                  <c:v>297470</c:v>
                </c:pt>
                <c:pt idx="461">
                  <c:v>286210</c:v>
                </c:pt>
                <c:pt idx="462">
                  <c:v>289560</c:v>
                </c:pt>
                <c:pt idx="463">
                  <c:v>295748</c:v>
                </c:pt>
                <c:pt idx="464">
                  <c:v>275108</c:v>
                </c:pt>
                <c:pt idx="465">
                  <c:v>253740</c:v>
                </c:pt>
                <c:pt idx="466">
                  <c:v>246061</c:v>
                </c:pt>
                <c:pt idx="467">
                  <c:v>242040</c:v>
                </c:pt>
                <c:pt idx="468">
                  <c:v>233893</c:v>
                </c:pt>
                <c:pt idx="469">
                  <c:v>236040</c:v>
                </c:pt>
                <c:pt idx="470">
                  <c:v>241514</c:v>
                </c:pt>
                <c:pt idx="471">
                  <c:v>224068</c:v>
                </c:pt>
                <c:pt idx="472">
                  <c:v>213743</c:v>
                </c:pt>
                <c:pt idx="473">
                  <c:v>204254</c:v>
                </c:pt>
                <c:pt idx="474">
                  <c:v>205874</c:v>
                </c:pt>
                <c:pt idx="475">
                  <c:v>198070</c:v>
                </c:pt>
                <c:pt idx="476">
                  <c:v>191662</c:v>
                </c:pt>
                <c:pt idx="477">
                  <c:v>193619</c:v>
                </c:pt>
                <c:pt idx="478">
                  <c:v>178594</c:v>
                </c:pt>
                <c:pt idx="479">
                  <c:v>166726</c:v>
                </c:pt>
                <c:pt idx="480">
                  <c:v>156875</c:v>
                </c:pt>
                <c:pt idx="481">
                  <c:v>148545</c:v>
                </c:pt>
                <c:pt idx="482">
                  <c:v>139805</c:v>
                </c:pt>
                <c:pt idx="483">
                  <c:v>134139</c:v>
                </c:pt>
                <c:pt idx="484">
                  <c:v>134786</c:v>
                </c:pt>
                <c:pt idx="485">
                  <c:v>132241</c:v>
                </c:pt>
                <c:pt idx="486">
                  <c:v>122813</c:v>
                </c:pt>
                <c:pt idx="487">
                  <c:v>111968</c:v>
                </c:pt>
                <c:pt idx="488">
                  <c:v>102726</c:v>
                </c:pt>
                <c:pt idx="489">
                  <c:v>95244</c:v>
                </c:pt>
                <c:pt idx="490">
                  <c:v>89361</c:v>
                </c:pt>
                <c:pt idx="491">
                  <c:v>89973</c:v>
                </c:pt>
                <c:pt idx="492">
                  <c:v>80586</c:v>
                </c:pt>
                <c:pt idx="493">
                  <c:v>74036</c:v>
                </c:pt>
                <c:pt idx="494">
                  <c:v>68213</c:v>
                </c:pt>
                <c:pt idx="495">
                  <c:v>63256</c:v>
                </c:pt>
                <c:pt idx="496">
                  <c:v>58599</c:v>
                </c:pt>
                <c:pt idx="497">
                  <c:v>55674</c:v>
                </c:pt>
                <c:pt idx="498">
                  <c:v>56077</c:v>
                </c:pt>
                <c:pt idx="499">
                  <c:v>50539</c:v>
                </c:pt>
                <c:pt idx="500">
                  <c:v>47319</c:v>
                </c:pt>
                <c:pt idx="501">
                  <c:v>45309</c:v>
                </c:pt>
                <c:pt idx="502">
                  <c:v>44098</c:v>
                </c:pt>
                <c:pt idx="503">
                  <c:v>42814</c:v>
                </c:pt>
                <c:pt idx="504">
                  <c:v>42972</c:v>
                </c:pt>
                <c:pt idx="505">
                  <c:v>44840</c:v>
                </c:pt>
                <c:pt idx="506">
                  <c:v>42374</c:v>
                </c:pt>
                <c:pt idx="507">
                  <c:v>42903</c:v>
                </c:pt>
                <c:pt idx="508">
                  <c:v>44946</c:v>
                </c:pt>
                <c:pt idx="509">
                  <c:v>46210</c:v>
                </c:pt>
                <c:pt idx="510">
                  <c:v>48173</c:v>
                </c:pt>
                <c:pt idx="511">
                  <c:v>51053</c:v>
                </c:pt>
                <c:pt idx="512">
                  <c:v>54837</c:v>
                </c:pt>
                <c:pt idx="513">
                  <c:v>53869</c:v>
                </c:pt>
                <c:pt idx="514">
                  <c:v>58473</c:v>
                </c:pt>
                <c:pt idx="515">
                  <c:v>65389</c:v>
                </c:pt>
                <c:pt idx="516">
                  <c:v>67010</c:v>
                </c:pt>
                <c:pt idx="517">
                  <c:v>75784</c:v>
                </c:pt>
                <c:pt idx="518">
                  <c:v>85161</c:v>
                </c:pt>
                <c:pt idx="519">
                  <c:v>97195</c:v>
                </c:pt>
                <c:pt idx="520">
                  <c:v>99017</c:v>
                </c:pt>
                <c:pt idx="521">
                  <c:v>114728</c:v>
                </c:pt>
                <c:pt idx="522">
                  <c:v>133607</c:v>
                </c:pt>
                <c:pt idx="523">
                  <c:v>152851</c:v>
                </c:pt>
                <c:pt idx="524">
                  <c:v>169391</c:v>
                </c:pt>
                <c:pt idx="525">
                  <c:v>192467</c:v>
                </c:pt>
                <c:pt idx="526">
                  <c:v>206932</c:v>
                </c:pt>
                <c:pt idx="527">
                  <c:v>208615</c:v>
                </c:pt>
                <c:pt idx="528">
                  <c:v>231422</c:v>
                </c:pt>
                <c:pt idx="529">
                  <c:v>254902</c:v>
                </c:pt>
                <c:pt idx="530">
                  <c:v>275523</c:v>
                </c:pt>
                <c:pt idx="531">
                  <c:v>295105</c:v>
                </c:pt>
                <c:pt idx="532">
                  <c:v>314337</c:v>
                </c:pt>
                <c:pt idx="533">
                  <c:v>332702</c:v>
                </c:pt>
                <c:pt idx="534">
                  <c:v>330903</c:v>
                </c:pt>
                <c:pt idx="535">
                  <c:v>348851</c:v>
                </c:pt>
                <c:pt idx="536">
                  <c:v>374022</c:v>
                </c:pt>
                <c:pt idx="537">
                  <c:v>389575</c:v>
                </c:pt>
                <c:pt idx="538">
                  <c:v>403695</c:v>
                </c:pt>
                <c:pt idx="539">
                  <c:v>416946</c:v>
                </c:pt>
                <c:pt idx="540">
                  <c:v>433247</c:v>
                </c:pt>
                <c:pt idx="541">
                  <c:v>420803</c:v>
                </c:pt>
                <c:pt idx="542">
                  <c:v>427840</c:v>
                </c:pt>
                <c:pt idx="543">
                  <c:v>436865</c:v>
                </c:pt>
                <c:pt idx="544">
                  <c:v>445835</c:v>
                </c:pt>
                <c:pt idx="545">
                  <c:v>446667</c:v>
                </c:pt>
                <c:pt idx="546">
                  <c:v>455875</c:v>
                </c:pt>
                <c:pt idx="547">
                  <c:v>471747</c:v>
                </c:pt>
                <c:pt idx="548">
                  <c:v>450652</c:v>
                </c:pt>
                <c:pt idx="549">
                  <c:v>450818</c:v>
                </c:pt>
                <c:pt idx="550">
                  <c:v>454032</c:v>
                </c:pt>
                <c:pt idx="551">
                  <c:v>453681</c:v>
                </c:pt>
                <c:pt idx="552">
                  <c:v>452573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4-4798-ACCE-FAD2B405F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2"/>
        <c:majorTimeUnit val="month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urworldindata.org/covid-vaccinations" TargetMode="External"/><Relationship Id="rId2" Type="http://schemas.openxmlformats.org/officeDocument/2006/relationships/hyperlink" Target="https://dashboard.covid19.data.gouv.fr/vue-d-ensemble/" TargetMode="External"/><Relationship Id="rId1" Type="http://schemas.openxmlformats.org/officeDocument/2006/relationships/hyperlink" Target="http://www.worldometers.info/coronavirus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U565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30" customWidth="1"/>
    <col min="2" max="6" width="16.6640625" style="3" customWidth="1"/>
    <col min="7" max="7" width="11.109375" style="3" customWidth="1"/>
    <col min="8" max="10" width="25" style="3" customWidth="1"/>
    <col min="11" max="12" width="16.6640625" style="3" customWidth="1"/>
    <col min="13" max="21" width="16.6640625" style="30" customWidth="1"/>
    <col min="22" max="16384" width="11.5546875" style="30"/>
  </cols>
  <sheetData>
    <row r="1" spans="1:21" s="24" customFormat="1" ht="15.6" x14ac:dyDescent="0.3">
      <c r="A1" s="24" t="s">
        <v>4</v>
      </c>
      <c r="B1" s="23" t="s">
        <v>1</v>
      </c>
      <c r="C1" s="23" t="s">
        <v>95</v>
      </c>
      <c r="D1" s="23" t="s">
        <v>94</v>
      </c>
      <c r="E1" s="23" t="s">
        <v>97</v>
      </c>
      <c r="F1" s="23" t="s">
        <v>66</v>
      </c>
      <c r="G1" s="23" t="s">
        <v>81</v>
      </c>
      <c r="H1" s="23"/>
      <c r="I1" s="23"/>
      <c r="J1" s="23"/>
      <c r="K1" s="23"/>
      <c r="L1" s="14"/>
      <c r="M1" s="14"/>
      <c r="N1" s="14"/>
      <c r="O1" s="14"/>
      <c r="Q1" s="14"/>
    </row>
    <row r="2" spans="1:21" s="24" customFormat="1" ht="15.6" x14ac:dyDescent="0.3">
      <c r="A2" s="66">
        <v>43876</v>
      </c>
      <c r="B2" s="3">
        <v>12</v>
      </c>
      <c r="C2" s="3">
        <v>1</v>
      </c>
      <c r="D2" s="3">
        <f>B2-C2-E2</f>
        <v>4</v>
      </c>
      <c r="E2" s="3">
        <v>7</v>
      </c>
      <c r="F2" s="11" t="s">
        <v>99</v>
      </c>
      <c r="G2" s="11"/>
      <c r="H2" s="11"/>
      <c r="I2" s="11"/>
      <c r="J2" s="11"/>
      <c r="K2" s="12"/>
      <c r="L2" s="25"/>
      <c r="M2" s="25"/>
      <c r="N2" s="14"/>
      <c r="O2" s="14"/>
      <c r="Q2" s="48"/>
    </row>
    <row r="3" spans="1:21" s="24" customFormat="1" ht="15.6" x14ac:dyDescent="0.3">
      <c r="A3" s="66">
        <v>43877</v>
      </c>
      <c r="B3" s="3">
        <v>12</v>
      </c>
      <c r="C3" s="3">
        <v>1</v>
      </c>
      <c r="D3" s="3">
        <f t="shared" ref="D3:D257" si="0">B3-C3-E3</f>
        <v>4</v>
      </c>
      <c r="E3" s="3">
        <v>7</v>
      </c>
      <c r="F3" s="11">
        <f>E3-E2</f>
        <v>0</v>
      </c>
      <c r="G3" s="11"/>
      <c r="H3" s="11"/>
      <c r="I3" s="11"/>
      <c r="J3" s="11"/>
      <c r="K3" s="12"/>
      <c r="M3" s="25"/>
      <c r="O3" s="14"/>
      <c r="P3" s="26"/>
      <c r="Q3" s="48"/>
    </row>
    <row r="4" spans="1:21" s="24" customFormat="1" ht="15.6" x14ac:dyDescent="0.3">
      <c r="A4" s="66">
        <v>43878</v>
      </c>
      <c r="B4" s="3">
        <v>12</v>
      </c>
      <c r="C4" s="3">
        <v>1</v>
      </c>
      <c r="D4" s="3">
        <f t="shared" si="0"/>
        <v>5</v>
      </c>
      <c r="E4" s="3">
        <v>6</v>
      </c>
      <c r="F4" s="11">
        <f t="shared" ref="F4:F67" si="1">E4-E3</f>
        <v>-1</v>
      </c>
      <c r="G4" s="11"/>
      <c r="H4" s="11"/>
      <c r="I4" s="11"/>
      <c r="J4" s="11"/>
      <c r="K4" s="12"/>
      <c r="M4" s="25"/>
      <c r="N4" s="14"/>
      <c r="O4" s="14"/>
      <c r="Q4" s="25"/>
    </row>
    <row r="5" spans="1:21" s="24" customFormat="1" ht="15.6" x14ac:dyDescent="0.3">
      <c r="A5" s="66">
        <v>43879</v>
      </c>
      <c r="B5" s="3">
        <v>12</v>
      </c>
      <c r="C5" s="3">
        <v>1</v>
      </c>
      <c r="D5" s="3">
        <f t="shared" si="0"/>
        <v>7</v>
      </c>
      <c r="E5" s="3">
        <v>4</v>
      </c>
      <c r="F5" s="11">
        <f t="shared" si="1"/>
        <v>-2</v>
      </c>
      <c r="G5" s="11"/>
      <c r="H5" s="11"/>
      <c r="I5" s="11"/>
      <c r="J5" s="11"/>
      <c r="K5" s="12"/>
      <c r="L5" s="49"/>
      <c r="M5" s="38"/>
      <c r="N5" s="14"/>
      <c r="O5" s="14"/>
      <c r="Q5" s="25"/>
    </row>
    <row r="6" spans="1:21" s="24" customFormat="1" ht="15.6" x14ac:dyDescent="0.3">
      <c r="A6" s="66">
        <v>43880</v>
      </c>
      <c r="B6" s="3">
        <v>12</v>
      </c>
      <c r="C6" s="3">
        <v>1</v>
      </c>
      <c r="D6" s="3">
        <f t="shared" si="0"/>
        <v>7</v>
      </c>
      <c r="E6" s="3">
        <v>4</v>
      </c>
      <c r="F6" s="11">
        <f t="shared" si="1"/>
        <v>0</v>
      </c>
      <c r="G6" s="11"/>
      <c r="H6" s="11"/>
      <c r="I6" s="11"/>
      <c r="J6" s="11"/>
      <c r="K6" s="12"/>
      <c r="L6" s="50"/>
      <c r="M6" s="25"/>
      <c r="N6" s="14"/>
      <c r="O6" s="14"/>
      <c r="P6" s="28"/>
      <c r="Q6" s="27"/>
    </row>
    <row r="7" spans="1:21" s="24" customFormat="1" ht="15.6" x14ac:dyDescent="0.3">
      <c r="A7" s="66">
        <v>43881</v>
      </c>
      <c r="B7" s="3">
        <v>12</v>
      </c>
      <c r="C7" s="3">
        <v>1</v>
      </c>
      <c r="D7" s="3">
        <f t="shared" si="0"/>
        <v>7</v>
      </c>
      <c r="E7" s="3">
        <v>4</v>
      </c>
      <c r="F7" s="11">
        <f t="shared" si="1"/>
        <v>0</v>
      </c>
      <c r="G7" s="11"/>
      <c r="H7" s="11"/>
      <c r="I7" s="11"/>
      <c r="J7" s="11"/>
      <c r="K7" s="12"/>
      <c r="L7" s="51"/>
      <c r="M7" s="38"/>
      <c r="Q7" s="10"/>
    </row>
    <row r="8" spans="1:21" s="24" customFormat="1" ht="15.6" x14ac:dyDescent="0.3">
      <c r="A8" s="66">
        <v>43882</v>
      </c>
      <c r="B8" s="3">
        <v>12</v>
      </c>
      <c r="C8" s="3">
        <v>1</v>
      </c>
      <c r="D8" s="3">
        <f t="shared" si="0"/>
        <v>7</v>
      </c>
      <c r="E8" s="3">
        <v>4</v>
      </c>
      <c r="F8" s="11">
        <f t="shared" si="1"/>
        <v>0</v>
      </c>
      <c r="G8" s="11"/>
      <c r="H8" s="11"/>
      <c r="I8" s="11"/>
      <c r="J8" s="11"/>
      <c r="Q8" s="10"/>
    </row>
    <row r="9" spans="1:21" s="24" customFormat="1" ht="15.6" x14ac:dyDescent="0.3">
      <c r="A9" s="66">
        <v>43883</v>
      </c>
      <c r="B9" s="3">
        <v>12</v>
      </c>
      <c r="C9" s="3">
        <v>1</v>
      </c>
      <c r="D9" s="3">
        <f t="shared" si="0"/>
        <v>10</v>
      </c>
      <c r="E9" s="3">
        <v>1</v>
      </c>
      <c r="F9" s="11">
        <f t="shared" si="1"/>
        <v>-3</v>
      </c>
      <c r="G9" s="11"/>
      <c r="H9" s="11"/>
      <c r="I9" s="11"/>
      <c r="J9" s="11"/>
      <c r="K9" s="12"/>
      <c r="L9" s="14"/>
      <c r="Q9" s="10"/>
      <c r="U9" s="10"/>
    </row>
    <row r="10" spans="1:21" s="24" customFormat="1" ht="15.6" x14ac:dyDescent="0.3">
      <c r="A10" s="66">
        <v>43884</v>
      </c>
      <c r="B10" s="3">
        <v>12</v>
      </c>
      <c r="C10" s="3">
        <v>1</v>
      </c>
      <c r="D10" s="3">
        <f t="shared" si="0"/>
        <v>10</v>
      </c>
      <c r="E10" s="3">
        <v>1</v>
      </c>
      <c r="F10" s="11">
        <f t="shared" si="1"/>
        <v>0</v>
      </c>
      <c r="G10" s="11"/>
      <c r="H10" s="11"/>
      <c r="I10" s="11"/>
      <c r="J10" s="11"/>
      <c r="K10" s="12"/>
      <c r="L10" s="25"/>
      <c r="M10" s="10"/>
      <c r="N10" s="10"/>
      <c r="O10" s="10"/>
      <c r="P10" s="10"/>
      <c r="Q10" s="10"/>
      <c r="R10" s="10"/>
      <c r="S10" s="10"/>
      <c r="T10" s="10"/>
      <c r="U10" s="10"/>
    </row>
    <row r="11" spans="1:21" s="24" customFormat="1" ht="15.6" x14ac:dyDescent="0.3">
      <c r="A11" s="66">
        <v>43885</v>
      </c>
      <c r="B11" s="3">
        <v>12</v>
      </c>
      <c r="C11" s="3">
        <v>1</v>
      </c>
      <c r="D11" s="3">
        <f t="shared" si="0"/>
        <v>11</v>
      </c>
      <c r="E11" s="3">
        <v>0</v>
      </c>
      <c r="F11" s="11">
        <f t="shared" si="1"/>
        <v>-1</v>
      </c>
      <c r="G11" s="11"/>
      <c r="H11" s="11"/>
      <c r="I11" s="11"/>
      <c r="J11" s="11"/>
      <c r="L11" s="25"/>
      <c r="M11" s="12"/>
      <c r="N11" s="12"/>
      <c r="O11" s="11"/>
      <c r="P11" s="12"/>
      <c r="Q11" s="29"/>
      <c r="R11" s="10"/>
      <c r="S11" s="10"/>
      <c r="T11" s="10"/>
      <c r="U11" s="52"/>
    </row>
    <row r="12" spans="1:21" s="24" customFormat="1" ht="15.6" x14ac:dyDescent="0.3">
      <c r="A12" s="66">
        <v>43886</v>
      </c>
      <c r="B12" s="3">
        <v>14</v>
      </c>
      <c r="C12" s="3">
        <v>1</v>
      </c>
      <c r="D12" s="3">
        <f t="shared" si="0"/>
        <v>11</v>
      </c>
      <c r="E12" s="3">
        <v>2</v>
      </c>
      <c r="F12" s="11">
        <f t="shared" si="1"/>
        <v>2</v>
      </c>
      <c r="G12" s="11"/>
      <c r="H12" s="11"/>
      <c r="I12" s="11"/>
      <c r="J12" s="11"/>
      <c r="K12" s="11"/>
      <c r="L12" s="10"/>
      <c r="M12" s="12"/>
      <c r="N12" s="12"/>
      <c r="O12" s="11"/>
      <c r="P12" s="11"/>
      <c r="Q12" s="13"/>
      <c r="R12" s="10"/>
      <c r="S12" s="10"/>
      <c r="T12" s="52"/>
      <c r="U12" s="52"/>
    </row>
    <row r="13" spans="1:21" s="24" customFormat="1" ht="15.6" x14ac:dyDescent="0.3">
      <c r="A13" s="66">
        <v>43887</v>
      </c>
      <c r="B13" s="3">
        <v>18</v>
      </c>
      <c r="C13" s="3">
        <v>2</v>
      </c>
      <c r="D13" s="3">
        <f t="shared" si="0"/>
        <v>11</v>
      </c>
      <c r="E13" s="3">
        <v>5</v>
      </c>
      <c r="F13" s="11">
        <f t="shared" si="1"/>
        <v>3</v>
      </c>
      <c r="G13" s="11"/>
      <c r="H13" s="11"/>
      <c r="I13" s="11"/>
      <c r="J13" s="11"/>
      <c r="K13" s="11"/>
      <c r="L13" s="10"/>
      <c r="M13" s="3"/>
      <c r="N13" s="3"/>
      <c r="O13" s="11"/>
      <c r="P13" s="11"/>
      <c r="Q13" s="13"/>
      <c r="R13" s="10"/>
      <c r="S13" s="10"/>
      <c r="T13" s="52"/>
      <c r="U13" s="52"/>
    </row>
    <row r="14" spans="1:21" s="24" customFormat="1" ht="15.6" x14ac:dyDescent="0.3">
      <c r="A14" s="66">
        <v>43888</v>
      </c>
      <c r="B14" s="3">
        <v>37</v>
      </c>
      <c r="C14" s="3">
        <v>2</v>
      </c>
      <c r="D14" s="3">
        <f t="shared" si="0"/>
        <v>11</v>
      </c>
      <c r="E14" s="3">
        <v>24</v>
      </c>
      <c r="F14" s="11">
        <f t="shared" si="1"/>
        <v>19</v>
      </c>
      <c r="G14" s="11"/>
      <c r="H14" s="11"/>
      <c r="I14" s="11"/>
      <c r="J14" s="11"/>
      <c r="K14" s="11"/>
      <c r="L14" s="10"/>
      <c r="M14" s="12"/>
      <c r="N14" s="12"/>
      <c r="O14" s="11"/>
      <c r="P14" s="11"/>
      <c r="Q14" s="13"/>
      <c r="R14" s="10"/>
      <c r="S14" s="10"/>
      <c r="T14" s="52"/>
      <c r="U14" s="52"/>
    </row>
    <row r="15" spans="1:21" s="24" customFormat="1" ht="15.6" x14ac:dyDescent="0.3">
      <c r="A15" s="66">
        <v>43889</v>
      </c>
      <c r="B15" s="3">
        <v>55</v>
      </c>
      <c r="C15" s="3">
        <v>2</v>
      </c>
      <c r="D15" s="3">
        <f t="shared" si="0"/>
        <v>11</v>
      </c>
      <c r="E15" s="3">
        <v>42</v>
      </c>
      <c r="F15" s="11">
        <f t="shared" si="1"/>
        <v>18</v>
      </c>
      <c r="G15" s="11"/>
      <c r="H15" s="11"/>
      <c r="I15" s="11"/>
      <c r="J15" s="11"/>
      <c r="K15" s="11"/>
      <c r="L15" s="10"/>
      <c r="M15" s="12"/>
      <c r="N15" s="12"/>
      <c r="O15" s="11"/>
      <c r="P15" s="11"/>
      <c r="Q15" s="13"/>
      <c r="T15" s="52"/>
    </row>
    <row r="16" spans="1:21" s="24" customFormat="1" ht="15.6" x14ac:dyDescent="0.3">
      <c r="A16" s="66">
        <v>43890</v>
      </c>
      <c r="B16" s="3">
        <v>94</v>
      </c>
      <c r="C16" s="3">
        <v>2</v>
      </c>
      <c r="D16" s="3">
        <f t="shared" si="0"/>
        <v>12</v>
      </c>
      <c r="E16" s="3">
        <v>80</v>
      </c>
      <c r="F16" s="11">
        <f t="shared" si="1"/>
        <v>38</v>
      </c>
      <c r="G16" s="11"/>
      <c r="H16" s="11"/>
      <c r="I16" s="11"/>
      <c r="J16" s="11"/>
      <c r="K16" s="11"/>
      <c r="L16" s="10"/>
      <c r="M16" s="12"/>
      <c r="N16" s="12"/>
      <c r="O16" s="11"/>
      <c r="P16" s="11"/>
      <c r="Q16" s="13"/>
    </row>
    <row r="17" spans="1:20" s="24" customFormat="1" ht="15.6" x14ac:dyDescent="0.3">
      <c r="A17" s="66">
        <v>43891</v>
      </c>
      <c r="B17" s="3">
        <v>121</v>
      </c>
      <c r="C17" s="3">
        <v>2</v>
      </c>
      <c r="D17" s="3">
        <f t="shared" si="0"/>
        <v>12</v>
      </c>
      <c r="E17" s="3">
        <v>107</v>
      </c>
      <c r="F17" s="11">
        <f t="shared" si="1"/>
        <v>27</v>
      </c>
      <c r="G17" s="11"/>
      <c r="H17" s="11"/>
      <c r="I17" s="11"/>
      <c r="J17" s="11"/>
      <c r="K17" s="11"/>
      <c r="L17" s="10"/>
      <c r="M17" s="12"/>
      <c r="N17" s="12"/>
      <c r="O17" s="11"/>
      <c r="P17" s="11"/>
      <c r="Q17" s="13"/>
      <c r="R17" s="10"/>
      <c r="S17" s="10"/>
    </row>
    <row r="18" spans="1:20" s="24" customFormat="1" ht="15.6" x14ac:dyDescent="0.3">
      <c r="A18" s="66">
        <v>43892</v>
      </c>
      <c r="B18" s="3">
        <v>177</v>
      </c>
      <c r="C18" s="3">
        <v>3</v>
      </c>
      <c r="D18" s="3">
        <f t="shared" si="0"/>
        <v>12</v>
      </c>
      <c r="E18" s="3">
        <v>162</v>
      </c>
      <c r="F18" s="11">
        <f t="shared" si="1"/>
        <v>55</v>
      </c>
      <c r="G18" s="11"/>
      <c r="H18" s="11"/>
      <c r="I18" s="11"/>
      <c r="J18" s="11"/>
      <c r="K18" s="11"/>
      <c r="L18" s="10"/>
      <c r="M18" s="12"/>
      <c r="N18" s="12"/>
      <c r="O18" s="11"/>
      <c r="P18" s="11"/>
      <c r="Q18" s="13"/>
      <c r="R18" s="10"/>
      <c r="S18" s="10"/>
    </row>
    <row r="19" spans="1:20" s="24" customFormat="1" ht="15.6" x14ac:dyDescent="0.3">
      <c r="A19" s="66">
        <v>43893</v>
      </c>
      <c r="B19" s="3">
        <v>197</v>
      </c>
      <c r="C19" s="3">
        <v>4</v>
      </c>
      <c r="D19" s="3">
        <f t="shared" si="0"/>
        <v>12</v>
      </c>
      <c r="E19" s="3">
        <v>181</v>
      </c>
      <c r="F19" s="11">
        <f t="shared" si="1"/>
        <v>19</v>
      </c>
      <c r="G19" s="11"/>
      <c r="H19" s="11"/>
      <c r="I19" s="11"/>
      <c r="J19" s="11"/>
      <c r="K19" s="11"/>
      <c r="L19" s="10"/>
      <c r="M19" s="12"/>
      <c r="N19" s="12"/>
      <c r="O19" s="11"/>
      <c r="P19" s="11"/>
      <c r="Q19" s="13"/>
      <c r="R19" s="10"/>
      <c r="S19" s="10"/>
    </row>
    <row r="20" spans="1:20" s="24" customFormat="1" ht="15.6" x14ac:dyDescent="0.3">
      <c r="A20" s="66">
        <v>43894</v>
      </c>
      <c r="B20" s="3">
        <v>264</v>
      </c>
      <c r="C20" s="3">
        <v>4</v>
      </c>
      <c r="D20" s="3">
        <f t="shared" si="0"/>
        <v>12</v>
      </c>
      <c r="E20" s="3">
        <v>248</v>
      </c>
      <c r="F20" s="11">
        <f t="shared" si="1"/>
        <v>67</v>
      </c>
      <c r="G20" s="11"/>
      <c r="H20" s="11"/>
      <c r="I20" s="11"/>
      <c r="J20" s="11"/>
      <c r="K20" s="11"/>
      <c r="L20" s="10"/>
      <c r="M20" s="12"/>
      <c r="N20" s="12"/>
      <c r="O20" s="11"/>
      <c r="P20" s="11"/>
      <c r="Q20" s="13"/>
      <c r="R20" s="10"/>
      <c r="S20" s="10"/>
    </row>
    <row r="21" spans="1:20" s="24" customFormat="1" ht="15.6" x14ac:dyDescent="0.3">
      <c r="A21" s="66">
        <v>43895</v>
      </c>
      <c r="B21" s="3">
        <v>390</v>
      </c>
      <c r="C21" s="3">
        <v>7</v>
      </c>
      <c r="D21" s="3">
        <f t="shared" si="0"/>
        <v>12</v>
      </c>
      <c r="E21" s="3">
        <v>371</v>
      </c>
      <c r="F21" s="11">
        <f t="shared" si="1"/>
        <v>123</v>
      </c>
      <c r="G21" s="11"/>
      <c r="H21" s="11"/>
      <c r="I21" s="11"/>
      <c r="J21" s="11"/>
      <c r="K21" s="11"/>
      <c r="L21" s="10"/>
      <c r="M21" s="12"/>
      <c r="N21" s="12"/>
      <c r="O21" s="11"/>
      <c r="P21" s="11"/>
      <c r="Q21" s="13"/>
    </row>
    <row r="22" spans="1:20" s="24" customFormat="1" ht="15.6" x14ac:dyDescent="0.3">
      <c r="A22" s="66">
        <v>43896</v>
      </c>
      <c r="B22" s="3">
        <v>599</v>
      </c>
      <c r="C22" s="3">
        <v>9</v>
      </c>
      <c r="D22" s="3">
        <f t="shared" si="0"/>
        <v>12</v>
      </c>
      <c r="E22" s="3">
        <v>578</v>
      </c>
      <c r="F22" s="11">
        <f t="shared" si="1"/>
        <v>207</v>
      </c>
      <c r="G22" s="11"/>
      <c r="H22" s="11"/>
      <c r="I22" s="11"/>
      <c r="J22" s="11"/>
      <c r="K22" s="12"/>
      <c r="R22" s="13"/>
      <c r="S22" s="10"/>
      <c r="T22" s="10"/>
    </row>
    <row r="23" spans="1:20" s="24" customFormat="1" ht="15.6" x14ac:dyDescent="0.3">
      <c r="A23" s="66">
        <v>43897</v>
      </c>
      <c r="B23" s="3">
        <v>868</v>
      </c>
      <c r="C23" s="3">
        <v>16</v>
      </c>
      <c r="D23" s="3">
        <f t="shared" si="0"/>
        <v>12</v>
      </c>
      <c r="E23" s="3">
        <v>840</v>
      </c>
      <c r="F23" s="11">
        <f t="shared" si="1"/>
        <v>262</v>
      </c>
      <c r="G23" s="11"/>
      <c r="H23" s="11"/>
      <c r="I23" s="11"/>
      <c r="J23" s="11"/>
      <c r="K23" s="12"/>
    </row>
    <row r="24" spans="1:20" s="24" customFormat="1" ht="15.6" x14ac:dyDescent="0.3">
      <c r="A24" s="66">
        <v>43898</v>
      </c>
      <c r="B24" s="3">
        <v>1104</v>
      </c>
      <c r="C24" s="3">
        <v>19</v>
      </c>
      <c r="D24" s="3">
        <f t="shared" si="0"/>
        <v>12</v>
      </c>
      <c r="E24" s="3">
        <v>1073</v>
      </c>
      <c r="F24" s="11">
        <f t="shared" si="1"/>
        <v>233</v>
      </c>
      <c r="G24" s="11"/>
      <c r="H24" s="11"/>
      <c r="I24" s="11"/>
      <c r="J24" s="11"/>
      <c r="K24" s="12"/>
    </row>
    <row r="25" spans="1:20" x14ac:dyDescent="0.25">
      <c r="A25" s="66">
        <v>43899</v>
      </c>
      <c r="B25" s="3">
        <v>1289</v>
      </c>
      <c r="C25" s="3">
        <v>30</v>
      </c>
      <c r="D25" s="3">
        <f t="shared" si="0"/>
        <v>12</v>
      </c>
      <c r="E25" s="3">
        <v>1247</v>
      </c>
      <c r="F25" s="11">
        <f t="shared" si="1"/>
        <v>174</v>
      </c>
      <c r="G25" s="11"/>
      <c r="H25" s="11"/>
      <c r="I25" s="11"/>
      <c r="J25" s="11"/>
    </row>
    <row r="26" spans="1:20" x14ac:dyDescent="0.25">
      <c r="A26" s="66">
        <v>43900</v>
      </c>
      <c r="B26" s="3">
        <v>1627</v>
      </c>
      <c r="C26" s="3">
        <v>33</v>
      </c>
      <c r="D26" s="3">
        <f t="shared" si="0"/>
        <v>12</v>
      </c>
      <c r="E26" s="3">
        <v>1582</v>
      </c>
      <c r="F26" s="11">
        <f t="shared" si="1"/>
        <v>335</v>
      </c>
      <c r="G26" s="11"/>
      <c r="H26" s="11"/>
      <c r="I26" s="11"/>
      <c r="J26" s="11"/>
    </row>
    <row r="27" spans="1:20" x14ac:dyDescent="0.25">
      <c r="A27" s="66">
        <v>43901</v>
      </c>
      <c r="B27" s="3">
        <v>2079</v>
      </c>
      <c r="C27" s="3">
        <v>48</v>
      </c>
      <c r="D27" s="3">
        <f t="shared" si="0"/>
        <v>12</v>
      </c>
      <c r="E27" s="3">
        <v>2019</v>
      </c>
      <c r="F27" s="11">
        <f t="shared" si="1"/>
        <v>437</v>
      </c>
      <c r="G27" s="11"/>
      <c r="H27" s="11"/>
      <c r="I27" s="11"/>
      <c r="J27" s="11"/>
    </row>
    <row r="28" spans="1:20" x14ac:dyDescent="0.25">
      <c r="A28" s="66">
        <v>43902</v>
      </c>
      <c r="B28" s="3">
        <v>2619</v>
      </c>
      <c r="C28" s="3">
        <v>61</v>
      </c>
      <c r="D28" s="3">
        <f t="shared" si="0"/>
        <v>12</v>
      </c>
      <c r="E28" s="3">
        <v>2546</v>
      </c>
      <c r="F28" s="11">
        <f t="shared" si="1"/>
        <v>527</v>
      </c>
      <c r="G28" s="11"/>
      <c r="H28" s="11"/>
      <c r="I28" s="11"/>
      <c r="J28" s="11"/>
    </row>
    <row r="29" spans="1:20" x14ac:dyDescent="0.25">
      <c r="A29" s="66">
        <v>43903</v>
      </c>
      <c r="B29" s="3">
        <v>3333</v>
      </c>
      <c r="C29" s="3">
        <v>79</v>
      </c>
      <c r="D29" s="3">
        <f t="shared" si="0"/>
        <v>12</v>
      </c>
      <c r="E29" s="3">
        <v>3242</v>
      </c>
      <c r="F29" s="11">
        <f t="shared" si="1"/>
        <v>696</v>
      </c>
      <c r="G29" s="11"/>
      <c r="H29" s="11"/>
      <c r="I29" s="11"/>
      <c r="J29" s="11"/>
    </row>
    <row r="30" spans="1:20" x14ac:dyDescent="0.25">
      <c r="A30" s="66">
        <v>43904</v>
      </c>
      <c r="B30" s="3">
        <v>4094</v>
      </c>
      <c r="C30" s="3">
        <v>91</v>
      </c>
      <c r="D30" s="3">
        <f t="shared" si="0"/>
        <v>12</v>
      </c>
      <c r="E30" s="3">
        <v>3991</v>
      </c>
      <c r="F30" s="11">
        <f t="shared" si="1"/>
        <v>749</v>
      </c>
      <c r="G30" s="11"/>
      <c r="H30" s="11"/>
      <c r="I30" s="11"/>
      <c r="J30" s="11"/>
    </row>
    <row r="31" spans="1:20" x14ac:dyDescent="0.25">
      <c r="A31" s="66">
        <v>43905</v>
      </c>
      <c r="B31" s="3">
        <v>4934</v>
      </c>
      <c r="C31" s="3">
        <v>127</v>
      </c>
      <c r="D31" s="3">
        <f t="shared" si="0"/>
        <v>12</v>
      </c>
      <c r="E31" s="3">
        <v>4795</v>
      </c>
      <c r="F31" s="11">
        <f t="shared" si="1"/>
        <v>804</v>
      </c>
      <c r="G31" s="11"/>
      <c r="H31" s="11"/>
      <c r="I31" s="11"/>
      <c r="J31" s="11"/>
    </row>
    <row r="32" spans="1:20" x14ac:dyDescent="0.25">
      <c r="A32" s="66">
        <v>43906</v>
      </c>
      <c r="B32" s="3">
        <v>6034</v>
      </c>
      <c r="C32" s="3">
        <v>148</v>
      </c>
      <c r="D32" s="3">
        <f t="shared" si="0"/>
        <v>12</v>
      </c>
      <c r="E32" s="3">
        <v>5874</v>
      </c>
      <c r="F32" s="11">
        <f t="shared" si="1"/>
        <v>1079</v>
      </c>
      <c r="G32" s="11"/>
      <c r="H32" s="11"/>
      <c r="I32" s="11"/>
      <c r="J32" s="11"/>
    </row>
    <row r="33" spans="1:10" x14ac:dyDescent="0.25">
      <c r="A33" s="66">
        <v>43907</v>
      </c>
      <c r="B33" s="3">
        <v>7031</v>
      </c>
      <c r="C33" s="3">
        <v>175</v>
      </c>
      <c r="D33" s="3">
        <f t="shared" si="0"/>
        <v>602</v>
      </c>
      <c r="E33" s="3">
        <v>6254</v>
      </c>
      <c r="F33" s="11">
        <f t="shared" si="1"/>
        <v>380</v>
      </c>
      <c r="G33" s="11"/>
      <c r="H33" s="11"/>
      <c r="I33" s="11"/>
      <c r="J33" s="11"/>
    </row>
    <row r="34" spans="1:10" x14ac:dyDescent="0.25">
      <c r="A34" s="66">
        <v>43908</v>
      </c>
      <c r="B34" s="3">
        <v>8308</v>
      </c>
      <c r="C34" s="3">
        <v>264</v>
      </c>
      <c r="D34" s="3">
        <f t="shared" si="0"/>
        <v>602</v>
      </c>
      <c r="E34" s="3">
        <v>7442</v>
      </c>
      <c r="F34" s="11">
        <f t="shared" si="1"/>
        <v>1188</v>
      </c>
      <c r="G34" s="11"/>
      <c r="H34" s="11"/>
      <c r="I34" s="11"/>
      <c r="J34" s="11"/>
    </row>
    <row r="35" spans="1:10" x14ac:dyDescent="0.25">
      <c r="A35" s="66">
        <v>43909</v>
      </c>
      <c r="B35" s="3">
        <v>9999</v>
      </c>
      <c r="C35" s="3">
        <v>372</v>
      </c>
      <c r="D35" s="3">
        <f t="shared" si="0"/>
        <v>1295</v>
      </c>
      <c r="E35" s="3">
        <v>8332</v>
      </c>
      <c r="F35" s="11">
        <f t="shared" si="1"/>
        <v>890</v>
      </c>
      <c r="G35" s="11"/>
      <c r="H35" s="11"/>
      <c r="I35" s="11"/>
      <c r="J35" s="11"/>
    </row>
    <row r="36" spans="1:10" x14ac:dyDescent="0.25">
      <c r="A36" s="66">
        <v>43910</v>
      </c>
      <c r="B36" s="3">
        <v>11468</v>
      </c>
      <c r="C36" s="3">
        <v>450</v>
      </c>
      <c r="D36" s="3">
        <f t="shared" si="0"/>
        <v>1587</v>
      </c>
      <c r="E36" s="3">
        <v>9431</v>
      </c>
      <c r="F36" s="11">
        <f t="shared" si="1"/>
        <v>1099</v>
      </c>
      <c r="G36" s="11"/>
      <c r="H36" s="11"/>
      <c r="I36" s="11"/>
      <c r="J36" s="11"/>
    </row>
    <row r="37" spans="1:10" x14ac:dyDescent="0.25">
      <c r="A37" s="66">
        <v>43911</v>
      </c>
      <c r="B37" s="3">
        <v>13146</v>
      </c>
      <c r="C37" s="3">
        <v>562</v>
      </c>
      <c r="D37" s="3">
        <f t="shared" si="0"/>
        <v>1587</v>
      </c>
      <c r="E37" s="3">
        <v>10997</v>
      </c>
      <c r="F37" s="11">
        <f t="shared" si="1"/>
        <v>1566</v>
      </c>
      <c r="G37" s="11"/>
      <c r="H37" s="11"/>
      <c r="I37" s="11"/>
      <c r="J37" s="11"/>
    </row>
    <row r="38" spans="1:10" x14ac:dyDescent="0.25">
      <c r="A38" s="66">
        <v>43912</v>
      </c>
      <c r="B38" s="3">
        <v>14563</v>
      </c>
      <c r="C38" s="3">
        <v>674</v>
      </c>
      <c r="D38" s="3">
        <f t="shared" si="0"/>
        <v>2200</v>
      </c>
      <c r="E38" s="3">
        <v>11689</v>
      </c>
      <c r="F38" s="11">
        <f t="shared" si="1"/>
        <v>692</v>
      </c>
      <c r="G38" s="11"/>
      <c r="H38" s="11"/>
      <c r="I38" s="11"/>
      <c r="J38" s="11"/>
    </row>
    <row r="39" spans="1:10" x14ac:dyDescent="0.25">
      <c r="A39" s="66">
        <v>43913</v>
      </c>
      <c r="B39" s="3">
        <v>18051</v>
      </c>
      <c r="C39" s="3">
        <v>860</v>
      </c>
      <c r="D39" s="3">
        <f t="shared" si="0"/>
        <v>2200</v>
      </c>
      <c r="E39" s="3">
        <v>14991</v>
      </c>
      <c r="F39" s="11">
        <f t="shared" si="1"/>
        <v>3302</v>
      </c>
      <c r="G39" s="11"/>
      <c r="H39" s="11"/>
      <c r="I39" s="11"/>
      <c r="J39" s="11"/>
    </row>
    <row r="40" spans="1:10" x14ac:dyDescent="0.25">
      <c r="A40" s="66">
        <v>43914</v>
      </c>
      <c r="B40" s="3">
        <v>20275</v>
      </c>
      <c r="C40" s="3">
        <v>1100</v>
      </c>
      <c r="D40" s="3">
        <f t="shared" si="0"/>
        <v>3281</v>
      </c>
      <c r="E40" s="3">
        <v>15894</v>
      </c>
      <c r="F40" s="11">
        <f t="shared" si="1"/>
        <v>903</v>
      </c>
      <c r="G40" s="11"/>
      <c r="H40" s="11"/>
      <c r="I40" s="11"/>
      <c r="J40" s="11"/>
    </row>
    <row r="41" spans="1:10" x14ac:dyDescent="0.25">
      <c r="A41" s="66">
        <v>43915</v>
      </c>
      <c r="B41" s="3">
        <v>22937</v>
      </c>
      <c r="C41" s="3">
        <v>1331</v>
      </c>
      <c r="D41" s="3">
        <f t="shared" si="0"/>
        <v>3900</v>
      </c>
      <c r="E41" s="3">
        <v>17706</v>
      </c>
      <c r="F41" s="11">
        <f t="shared" si="1"/>
        <v>1812</v>
      </c>
      <c r="G41" s="11"/>
      <c r="H41" s="11"/>
      <c r="I41" s="11"/>
      <c r="J41" s="11"/>
    </row>
    <row r="42" spans="1:10" x14ac:dyDescent="0.25">
      <c r="A42" s="66">
        <v>43916</v>
      </c>
      <c r="B42" s="3">
        <v>26501</v>
      </c>
      <c r="C42" s="3">
        <v>1696</v>
      </c>
      <c r="D42" s="3">
        <f t="shared" si="0"/>
        <v>4948</v>
      </c>
      <c r="E42" s="3">
        <v>19857</v>
      </c>
      <c r="F42" s="11">
        <f t="shared" si="1"/>
        <v>2151</v>
      </c>
      <c r="G42" s="11"/>
      <c r="H42" s="11"/>
      <c r="I42" s="11"/>
      <c r="J42" s="11"/>
    </row>
    <row r="43" spans="1:10" x14ac:dyDescent="0.25">
      <c r="A43" s="66">
        <v>43917</v>
      </c>
      <c r="B43" s="3">
        <v>29963</v>
      </c>
      <c r="C43" s="3">
        <v>1995</v>
      </c>
      <c r="D43" s="3">
        <f t="shared" si="0"/>
        <v>5700</v>
      </c>
      <c r="E43" s="3">
        <v>22268</v>
      </c>
      <c r="F43" s="11">
        <f t="shared" si="1"/>
        <v>2411</v>
      </c>
      <c r="G43" s="11"/>
      <c r="H43" s="11"/>
      <c r="I43" s="11"/>
      <c r="J43" s="11"/>
    </row>
    <row r="44" spans="1:10" x14ac:dyDescent="0.25">
      <c r="A44" s="66">
        <v>43918</v>
      </c>
      <c r="B44" s="3">
        <v>34154</v>
      </c>
      <c r="C44" s="3">
        <v>2314</v>
      </c>
      <c r="D44" s="3">
        <f t="shared" si="0"/>
        <v>5700</v>
      </c>
      <c r="E44" s="3">
        <v>26140</v>
      </c>
      <c r="F44" s="11">
        <f t="shared" si="1"/>
        <v>3872</v>
      </c>
      <c r="G44" s="11"/>
      <c r="H44" s="11"/>
      <c r="I44" s="11"/>
      <c r="J44" s="11"/>
    </row>
    <row r="45" spans="1:10" x14ac:dyDescent="0.25">
      <c r="A45" s="66">
        <v>43919</v>
      </c>
      <c r="B45" s="3">
        <v>36516</v>
      </c>
      <c r="C45" s="3">
        <v>2606</v>
      </c>
      <c r="D45" s="3">
        <f t="shared" si="0"/>
        <v>7202</v>
      </c>
      <c r="E45" s="3">
        <v>26708</v>
      </c>
      <c r="F45" s="11">
        <f t="shared" si="1"/>
        <v>568</v>
      </c>
      <c r="G45" s="11"/>
      <c r="H45" s="11"/>
      <c r="I45" s="11"/>
      <c r="J45" s="11"/>
    </row>
    <row r="46" spans="1:10" x14ac:dyDescent="0.25">
      <c r="A46" s="66">
        <v>43920</v>
      </c>
      <c r="B46" s="3">
        <v>40493</v>
      </c>
      <c r="C46" s="3">
        <v>3024</v>
      </c>
      <c r="D46" s="3">
        <f t="shared" si="0"/>
        <v>7927</v>
      </c>
      <c r="E46" s="3">
        <v>29542</v>
      </c>
      <c r="F46" s="11">
        <f t="shared" si="1"/>
        <v>2834</v>
      </c>
      <c r="G46" s="11"/>
      <c r="H46" s="11"/>
      <c r="I46" s="11"/>
      <c r="J46" s="11"/>
    </row>
    <row r="47" spans="1:10" x14ac:dyDescent="0.25">
      <c r="A47" s="66">
        <v>43921</v>
      </c>
      <c r="B47" s="3">
        <v>47380</v>
      </c>
      <c r="C47" s="3">
        <v>3522</v>
      </c>
      <c r="D47" s="3">
        <f t="shared" si="0"/>
        <v>9444</v>
      </c>
      <c r="E47" s="3">
        <v>34414</v>
      </c>
      <c r="F47" s="11">
        <f t="shared" si="1"/>
        <v>4872</v>
      </c>
      <c r="G47" s="11"/>
      <c r="H47" s="11"/>
      <c r="I47" s="11"/>
      <c r="J47" s="11"/>
    </row>
    <row r="48" spans="1:10" x14ac:dyDescent="0.25">
      <c r="A48" s="66">
        <v>43922</v>
      </c>
      <c r="B48" s="3">
        <v>51798</v>
      </c>
      <c r="C48" s="3">
        <v>4030</v>
      </c>
      <c r="D48" s="3">
        <f t="shared" si="0"/>
        <v>10935</v>
      </c>
      <c r="E48" s="3">
        <v>36833</v>
      </c>
      <c r="F48" s="11">
        <f t="shared" si="1"/>
        <v>2419</v>
      </c>
      <c r="G48" s="11"/>
      <c r="H48" s="11"/>
      <c r="I48" s="11"/>
      <c r="J48" s="11"/>
    </row>
    <row r="49" spans="1:10" x14ac:dyDescent="0.25">
      <c r="A49" s="66">
        <v>43923</v>
      </c>
      <c r="B49" s="3">
        <v>53721</v>
      </c>
      <c r="C49" s="3">
        <v>5384</v>
      </c>
      <c r="D49" s="3">
        <f t="shared" si="0"/>
        <v>12428</v>
      </c>
      <c r="E49" s="3">
        <v>35909</v>
      </c>
      <c r="F49" s="11">
        <f t="shared" si="1"/>
        <v>-924</v>
      </c>
      <c r="G49" s="11"/>
      <c r="H49" s="11"/>
      <c r="I49" s="11"/>
      <c r="J49" s="11"/>
    </row>
    <row r="50" spans="1:10" x14ac:dyDescent="0.25">
      <c r="A50" s="66">
        <v>43924</v>
      </c>
      <c r="B50" s="3">
        <v>58476</v>
      </c>
      <c r="C50" s="3">
        <v>6503</v>
      </c>
      <c r="D50" s="3">
        <f t="shared" si="0"/>
        <v>14008</v>
      </c>
      <c r="E50" s="3">
        <v>37965</v>
      </c>
      <c r="F50" s="11">
        <f t="shared" si="1"/>
        <v>2056</v>
      </c>
      <c r="G50" s="11"/>
      <c r="H50" s="11"/>
      <c r="I50" s="11"/>
      <c r="J50" s="11"/>
    </row>
    <row r="51" spans="1:10" x14ac:dyDescent="0.25">
      <c r="A51" s="66">
        <v>43925</v>
      </c>
      <c r="B51" s="3">
        <v>62353</v>
      </c>
      <c r="C51" s="3">
        <v>7555</v>
      </c>
      <c r="D51" s="3">
        <f t="shared" si="0"/>
        <v>15438</v>
      </c>
      <c r="E51" s="3">
        <v>39360</v>
      </c>
      <c r="F51" s="11">
        <f t="shared" si="1"/>
        <v>1395</v>
      </c>
      <c r="G51" s="11"/>
      <c r="H51" s="11"/>
      <c r="I51" s="11"/>
      <c r="J51" s="11"/>
    </row>
    <row r="52" spans="1:10" x14ac:dyDescent="0.25">
      <c r="A52" s="66">
        <v>43926</v>
      </c>
      <c r="B52" s="3">
        <v>64056</v>
      </c>
      <c r="C52" s="3">
        <v>8072</v>
      </c>
      <c r="D52" s="3">
        <f t="shared" si="0"/>
        <v>16183</v>
      </c>
      <c r="E52" s="3">
        <v>39801</v>
      </c>
      <c r="F52" s="11">
        <f t="shared" si="1"/>
        <v>441</v>
      </c>
      <c r="G52" s="11"/>
      <c r="H52" s="11"/>
      <c r="I52" s="11"/>
      <c r="J52" s="11"/>
    </row>
    <row r="53" spans="1:10" x14ac:dyDescent="0.25">
      <c r="A53" s="66">
        <v>43927</v>
      </c>
      <c r="B53" s="3">
        <v>67611</v>
      </c>
      <c r="C53" s="3">
        <v>8904</v>
      </c>
      <c r="D53" s="3">
        <f t="shared" si="0"/>
        <v>17250</v>
      </c>
      <c r="E53" s="3">
        <v>41457</v>
      </c>
      <c r="F53" s="11">
        <f t="shared" si="1"/>
        <v>1656</v>
      </c>
      <c r="G53" s="11"/>
      <c r="H53" s="11"/>
      <c r="I53" s="11"/>
      <c r="J53" s="11"/>
    </row>
    <row r="54" spans="1:10" x14ac:dyDescent="0.25">
      <c r="A54" s="66">
        <v>43928</v>
      </c>
      <c r="B54" s="3">
        <v>71043</v>
      </c>
      <c r="C54" s="3">
        <v>10320</v>
      </c>
      <c r="D54" s="3">
        <f t="shared" si="0"/>
        <v>19337</v>
      </c>
      <c r="E54" s="3">
        <v>41386</v>
      </c>
      <c r="F54" s="11">
        <f t="shared" si="1"/>
        <v>-71</v>
      </c>
      <c r="G54" s="11"/>
      <c r="H54" s="11"/>
      <c r="I54" s="11"/>
      <c r="J54" s="11"/>
    </row>
    <row r="55" spans="1:10" x14ac:dyDescent="0.25">
      <c r="A55" s="66">
        <v>43929</v>
      </c>
      <c r="B55" s="3">
        <v>74569</v>
      </c>
      <c r="C55" s="3">
        <v>10860</v>
      </c>
      <c r="D55" s="3">
        <f t="shared" si="0"/>
        <v>21254</v>
      </c>
      <c r="E55" s="3">
        <v>42455</v>
      </c>
      <c r="F55" s="11">
        <f t="shared" si="1"/>
        <v>1069</v>
      </c>
      <c r="G55" s="11"/>
      <c r="H55" s="11"/>
      <c r="I55" s="11"/>
      <c r="J55" s="11"/>
    </row>
    <row r="56" spans="1:10" x14ac:dyDescent="0.25">
      <c r="A56" s="66">
        <v>43930</v>
      </c>
      <c r="B56" s="3">
        <v>78464</v>
      </c>
      <c r="C56" s="3">
        <v>12199</v>
      </c>
      <c r="D56" s="3">
        <f t="shared" si="0"/>
        <v>23206</v>
      </c>
      <c r="E56" s="3">
        <v>43059</v>
      </c>
      <c r="F56" s="11">
        <f t="shared" si="1"/>
        <v>604</v>
      </c>
      <c r="G56" s="11"/>
      <c r="H56" s="11"/>
      <c r="I56" s="11"/>
      <c r="J56" s="11"/>
    </row>
    <row r="57" spans="1:10" x14ac:dyDescent="0.25">
      <c r="A57" s="66">
        <v>43931</v>
      </c>
      <c r="B57" s="3">
        <v>82410</v>
      </c>
      <c r="C57" s="3">
        <v>13185</v>
      </c>
      <c r="D57" s="3">
        <f t="shared" si="0"/>
        <v>24932</v>
      </c>
      <c r="E57" s="3">
        <v>44293</v>
      </c>
      <c r="F57" s="11">
        <f t="shared" si="1"/>
        <v>1234</v>
      </c>
      <c r="G57" s="11"/>
      <c r="H57" s="11"/>
      <c r="I57" s="11"/>
      <c r="J57" s="11"/>
    </row>
    <row r="58" spans="1:10" x14ac:dyDescent="0.25">
      <c r="A58" s="66">
        <v>43932</v>
      </c>
      <c r="B58" s="3">
        <v>85239</v>
      </c>
      <c r="C58" s="3">
        <v>13819</v>
      </c>
      <c r="D58" s="3">
        <f t="shared" si="0"/>
        <v>26391</v>
      </c>
      <c r="E58" s="3">
        <v>45029</v>
      </c>
      <c r="F58" s="11">
        <f t="shared" si="1"/>
        <v>736</v>
      </c>
      <c r="G58" s="11"/>
      <c r="H58" s="11"/>
      <c r="I58" s="11"/>
      <c r="J58" s="11"/>
    </row>
    <row r="59" spans="1:10" x14ac:dyDescent="0.25">
      <c r="A59" s="66">
        <v>43933</v>
      </c>
      <c r="B59" s="3">
        <v>86705</v>
      </c>
      <c r="C59" s="3">
        <v>14380</v>
      </c>
      <c r="D59" s="3">
        <f t="shared" si="0"/>
        <v>27186</v>
      </c>
      <c r="E59" s="3">
        <v>45139</v>
      </c>
      <c r="F59" s="11">
        <f t="shared" si="1"/>
        <v>110</v>
      </c>
      <c r="G59" s="11"/>
      <c r="H59" s="11"/>
      <c r="I59" s="11"/>
      <c r="J59" s="11"/>
    </row>
    <row r="60" spans="1:10" x14ac:dyDescent="0.25">
      <c r="A60" s="66">
        <v>43934</v>
      </c>
      <c r="B60" s="3">
        <v>89133</v>
      </c>
      <c r="C60" s="3">
        <v>14954</v>
      </c>
      <c r="D60" s="3">
        <f t="shared" si="0"/>
        <v>27718</v>
      </c>
      <c r="E60" s="3">
        <v>46461</v>
      </c>
      <c r="F60" s="11">
        <f t="shared" si="1"/>
        <v>1322</v>
      </c>
      <c r="G60" s="11"/>
      <c r="H60" s="11"/>
      <c r="I60" s="11"/>
      <c r="J60" s="11"/>
    </row>
    <row r="61" spans="1:10" x14ac:dyDescent="0.25">
      <c r="A61" s="66">
        <v>43935</v>
      </c>
      <c r="B61" s="3">
        <v>94129</v>
      </c>
      <c r="C61" s="3">
        <v>15715</v>
      </c>
      <c r="D61" s="3">
        <f t="shared" si="0"/>
        <v>28805</v>
      </c>
      <c r="E61" s="3">
        <v>49609</v>
      </c>
      <c r="F61" s="11">
        <f t="shared" si="1"/>
        <v>3148</v>
      </c>
      <c r="G61" s="11"/>
      <c r="H61" s="11"/>
      <c r="I61" s="11"/>
      <c r="J61" s="11"/>
    </row>
    <row r="62" spans="1:10" x14ac:dyDescent="0.25">
      <c r="A62" s="66">
        <v>43936</v>
      </c>
      <c r="B62" s="3">
        <v>96522</v>
      </c>
      <c r="C62" s="3">
        <v>17152</v>
      </c>
      <c r="D62" s="3">
        <f t="shared" si="0"/>
        <v>30955</v>
      </c>
      <c r="E62" s="3">
        <v>48415</v>
      </c>
      <c r="F62" s="11">
        <f t="shared" si="1"/>
        <v>-1194</v>
      </c>
      <c r="G62" s="11"/>
      <c r="H62" s="11"/>
      <c r="I62" s="11"/>
      <c r="J62" s="11"/>
    </row>
    <row r="63" spans="1:10" x14ac:dyDescent="0.25">
      <c r="A63" s="66">
        <v>43937</v>
      </c>
      <c r="B63" s="3">
        <v>98922</v>
      </c>
      <c r="C63" s="3">
        <v>17904</v>
      </c>
      <c r="D63" s="3">
        <f t="shared" si="0"/>
        <v>32812</v>
      </c>
      <c r="E63" s="3">
        <v>48206</v>
      </c>
      <c r="F63" s="11">
        <f t="shared" si="1"/>
        <v>-209</v>
      </c>
      <c r="G63" s="11"/>
      <c r="H63" s="11"/>
      <c r="I63" s="11"/>
      <c r="J63" s="11"/>
    </row>
    <row r="64" spans="1:10" x14ac:dyDescent="0.25">
      <c r="A64" s="66">
        <v>43938</v>
      </c>
      <c r="B64" s="3">
        <v>99290</v>
      </c>
      <c r="C64" s="3">
        <v>18664</v>
      </c>
      <c r="D64" s="3">
        <f t="shared" si="0"/>
        <v>34420</v>
      </c>
      <c r="E64" s="3">
        <v>46206</v>
      </c>
      <c r="F64" s="11">
        <f t="shared" si="1"/>
        <v>-2000</v>
      </c>
      <c r="G64" s="11"/>
      <c r="H64" s="11"/>
      <c r="I64" s="11"/>
      <c r="J64" s="11"/>
    </row>
    <row r="65" spans="1:15" x14ac:dyDescent="0.25">
      <c r="A65" s="66">
        <v>43939</v>
      </c>
      <c r="B65" s="3">
        <v>101625</v>
      </c>
      <c r="C65" s="3">
        <v>19305</v>
      </c>
      <c r="D65" s="3">
        <f t="shared" si="0"/>
        <v>35983</v>
      </c>
      <c r="E65" s="3">
        <v>46337</v>
      </c>
      <c r="F65" s="11">
        <f t="shared" si="1"/>
        <v>131</v>
      </c>
      <c r="G65" s="11"/>
      <c r="H65" s="11"/>
      <c r="I65" s="11"/>
      <c r="J65" s="11"/>
    </row>
    <row r="66" spans="1:15" x14ac:dyDescent="0.25">
      <c r="A66" s="66">
        <v>43940</v>
      </c>
      <c r="B66" s="3">
        <v>102339</v>
      </c>
      <c r="C66" s="3">
        <v>19700</v>
      </c>
      <c r="D66" s="3">
        <f t="shared" si="0"/>
        <v>36578</v>
      </c>
      <c r="E66" s="3">
        <v>46061</v>
      </c>
      <c r="F66" s="11">
        <f t="shared" si="1"/>
        <v>-276</v>
      </c>
      <c r="G66" s="11"/>
      <c r="H66" s="11"/>
      <c r="I66" s="11"/>
      <c r="J66" s="11"/>
    </row>
    <row r="67" spans="1:15" x14ac:dyDescent="0.25">
      <c r="A67" s="66">
        <v>43941</v>
      </c>
      <c r="B67" s="3">
        <v>104203</v>
      </c>
      <c r="C67" s="3">
        <v>20246</v>
      </c>
      <c r="D67" s="3">
        <f t="shared" si="0"/>
        <v>37409</v>
      </c>
      <c r="E67" s="3">
        <v>46548</v>
      </c>
      <c r="F67" s="11">
        <f t="shared" si="1"/>
        <v>487</v>
      </c>
      <c r="G67" s="11"/>
      <c r="H67" s="11"/>
      <c r="I67" s="11"/>
      <c r="J67" s="11"/>
    </row>
    <row r="68" spans="1:15" x14ac:dyDescent="0.25">
      <c r="A68" s="66">
        <v>43942</v>
      </c>
      <c r="B68" s="3">
        <v>106626</v>
      </c>
      <c r="C68" s="3">
        <v>20776</v>
      </c>
      <c r="D68" s="3">
        <f t="shared" si="0"/>
        <v>39181</v>
      </c>
      <c r="E68" s="3">
        <v>46669</v>
      </c>
      <c r="F68" s="11">
        <f t="shared" ref="F68:F131" si="2">E68-E67</f>
        <v>121</v>
      </c>
      <c r="G68" s="11"/>
      <c r="H68" s="11"/>
      <c r="I68" s="11"/>
      <c r="J68" s="11"/>
    </row>
    <row r="69" spans="1:15" x14ac:dyDescent="0.25">
      <c r="A69" s="66">
        <v>43943</v>
      </c>
      <c r="B69" s="3">
        <v>108287</v>
      </c>
      <c r="C69" s="3">
        <v>21319</v>
      </c>
      <c r="D69" s="3">
        <f t="shared" si="0"/>
        <v>40657</v>
      </c>
      <c r="E69" s="3">
        <v>46311</v>
      </c>
      <c r="F69" s="11">
        <f t="shared" si="2"/>
        <v>-358</v>
      </c>
      <c r="G69" s="11"/>
      <c r="H69" s="11"/>
      <c r="I69" s="11"/>
      <c r="J69" s="11"/>
    </row>
    <row r="70" spans="1:15" x14ac:dyDescent="0.25">
      <c r="A70" s="66">
        <v>43944</v>
      </c>
      <c r="B70" s="3">
        <v>109789</v>
      </c>
      <c r="C70" s="3">
        <v>21834</v>
      </c>
      <c r="D70" s="3">
        <f t="shared" si="0"/>
        <v>42088</v>
      </c>
      <c r="E70" s="3">
        <v>45867</v>
      </c>
      <c r="F70" s="11">
        <f t="shared" si="2"/>
        <v>-444</v>
      </c>
      <c r="G70" s="11"/>
      <c r="H70" s="11"/>
      <c r="I70" s="11"/>
      <c r="J70" s="11"/>
    </row>
    <row r="71" spans="1:15" x14ac:dyDescent="0.25">
      <c r="A71" s="66">
        <v>43945</v>
      </c>
      <c r="B71" s="3">
        <v>111400</v>
      </c>
      <c r="C71" s="3">
        <v>22223</v>
      </c>
      <c r="D71" s="3">
        <f t="shared" si="0"/>
        <v>43493</v>
      </c>
      <c r="E71" s="3">
        <v>45684</v>
      </c>
      <c r="F71" s="11">
        <f t="shared" si="2"/>
        <v>-183</v>
      </c>
      <c r="G71" s="11"/>
      <c r="H71" s="11"/>
      <c r="I71" s="11"/>
      <c r="J71" s="11"/>
    </row>
    <row r="72" spans="1:15" x14ac:dyDescent="0.25">
      <c r="A72" s="66">
        <v>43946</v>
      </c>
      <c r="B72" s="3">
        <v>112797</v>
      </c>
      <c r="C72" s="3">
        <v>22592</v>
      </c>
      <c r="D72" s="3">
        <f t="shared" si="0"/>
        <v>44594</v>
      </c>
      <c r="E72" s="3">
        <v>45611</v>
      </c>
      <c r="F72" s="11">
        <f t="shared" si="2"/>
        <v>-73</v>
      </c>
      <c r="G72" s="11"/>
      <c r="H72" s="11"/>
      <c r="I72" s="11"/>
      <c r="J72" s="11"/>
      <c r="M72" s="53"/>
    </row>
    <row r="73" spans="1:15" x14ac:dyDescent="0.25">
      <c r="A73" s="66">
        <v>43947</v>
      </c>
      <c r="B73" s="3">
        <v>113216</v>
      </c>
      <c r="C73" s="3">
        <v>22834</v>
      </c>
      <c r="D73" s="3">
        <f t="shared" si="0"/>
        <v>44903</v>
      </c>
      <c r="E73" s="3">
        <v>45479</v>
      </c>
      <c r="F73" s="11">
        <f t="shared" si="2"/>
        <v>-132</v>
      </c>
      <c r="G73" s="11"/>
      <c r="H73" s="11"/>
      <c r="I73" s="11"/>
      <c r="J73" s="11"/>
      <c r="M73" s="3"/>
      <c r="O73" s="54"/>
    </row>
    <row r="74" spans="1:15" x14ac:dyDescent="0.25">
      <c r="A74" s="66">
        <v>43948</v>
      </c>
      <c r="B74" s="3">
        <v>116636</v>
      </c>
      <c r="C74" s="3">
        <v>23270</v>
      </c>
      <c r="D74" s="3">
        <f t="shared" si="0"/>
        <v>45513</v>
      </c>
      <c r="E74" s="3">
        <v>47853</v>
      </c>
      <c r="F74" s="11">
        <f t="shared" si="2"/>
        <v>2374</v>
      </c>
      <c r="G74" s="11"/>
      <c r="H74" s="11"/>
      <c r="I74" s="11"/>
      <c r="J74" s="11"/>
      <c r="M74" s="3"/>
      <c r="O74" s="54"/>
    </row>
    <row r="75" spans="1:15" x14ac:dyDescent="0.25">
      <c r="A75" s="66">
        <v>43949</v>
      </c>
      <c r="B75" s="3">
        <v>118017</v>
      </c>
      <c r="C75" s="3">
        <v>23637</v>
      </c>
      <c r="D75" s="3">
        <f t="shared" si="0"/>
        <v>46886</v>
      </c>
      <c r="E75" s="3">
        <v>47494</v>
      </c>
      <c r="F75" s="11">
        <f t="shared" si="2"/>
        <v>-359</v>
      </c>
      <c r="G75" s="11"/>
      <c r="H75" s="11"/>
      <c r="I75" s="11"/>
      <c r="J75" s="11"/>
      <c r="M75" s="3"/>
      <c r="O75" s="54"/>
    </row>
    <row r="76" spans="1:15" x14ac:dyDescent="0.25">
      <c r="A76" s="66">
        <v>43950</v>
      </c>
      <c r="B76" s="3">
        <v>119692</v>
      </c>
      <c r="C76" s="3">
        <v>24063</v>
      </c>
      <c r="D76" s="3">
        <f t="shared" si="0"/>
        <v>48228</v>
      </c>
      <c r="E76" s="3">
        <v>47401</v>
      </c>
      <c r="F76" s="11">
        <f t="shared" si="2"/>
        <v>-93</v>
      </c>
      <c r="G76" s="11"/>
      <c r="H76" s="11"/>
      <c r="I76" s="11"/>
      <c r="J76" s="11"/>
      <c r="M76" s="3"/>
      <c r="O76" s="54"/>
    </row>
    <row r="77" spans="1:15" x14ac:dyDescent="0.25">
      <c r="A77" s="66">
        <v>43951</v>
      </c>
      <c r="B77" s="3">
        <v>120753</v>
      </c>
      <c r="C77" s="3">
        <v>24352</v>
      </c>
      <c r="D77" s="3">
        <f t="shared" si="0"/>
        <v>49476</v>
      </c>
      <c r="E77" s="3">
        <v>46925</v>
      </c>
      <c r="F77" s="11">
        <f t="shared" si="2"/>
        <v>-476</v>
      </c>
      <c r="G77" s="11"/>
      <c r="H77" s="11"/>
      <c r="I77" s="11"/>
      <c r="J77" s="11"/>
      <c r="M77" s="3"/>
      <c r="O77" s="54"/>
    </row>
    <row r="78" spans="1:15" x14ac:dyDescent="0.25">
      <c r="A78" s="66">
        <v>43952</v>
      </c>
      <c r="B78" s="3">
        <v>121316</v>
      </c>
      <c r="C78" s="3">
        <v>24570</v>
      </c>
      <c r="D78" s="3">
        <f t="shared" si="0"/>
        <v>50212</v>
      </c>
      <c r="E78" s="3">
        <v>46534</v>
      </c>
      <c r="F78" s="11">
        <f t="shared" si="2"/>
        <v>-391</v>
      </c>
      <c r="G78" s="11"/>
      <c r="H78" s="11"/>
      <c r="I78" s="11"/>
      <c r="J78" s="11"/>
      <c r="M78" s="3"/>
      <c r="O78" s="54"/>
    </row>
    <row r="79" spans="1:15" x14ac:dyDescent="0.25">
      <c r="A79" s="66">
        <v>43953</v>
      </c>
      <c r="B79" s="3">
        <v>122056</v>
      </c>
      <c r="C79" s="3">
        <v>24736</v>
      </c>
      <c r="D79" s="3">
        <f t="shared" si="0"/>
        <v>50562</v>
      </c>
      <c r="E79" s="3">
        <v>46758</v>
      </c>
      <c r="F79" s="11">
        <f t="shared" si="2"/>
        <v>224</v>
      </c>
      <c r="G79" s="11"/>
      <c r="H79" s="11"/>
      <c r="I79" s="11"/>
      <c r="J79" s="11"/>
      <c r="M79" s="3"/>
      <c r="O79" s="54"/>
    </row>
    <row r="80" spans="1:15" x14ac:dyDescent="0.25">
      <c r="A80" s="66">
        <v>43954</v>
      </c>
      <c r="B80" s="3">
        <v>122343</v>
      </c>
      <c r="C80" s="3">
        <v>24871</v>
      </c>
      <c r="D80" s="3">
        <f t="shared" si="0"/>
        <v>50784</v>
      </c>
      <c r="E80" s="3">
        <v>46688</v>
      </c>
      <c r="F80" s="11">
        <f t="shared" si="2"/>
        <v>-70</v>
      </c>
      <c r="G80" s="11"/>
      <c r="H80" s="11"/>
      <c r="I80" s="11"/>
      <c r="J80" s="11"/>
      <c r="M80" s="3"/>
      <c r="O80" s="54"/>
    </row>
    <row r="81" spans="1:15" x14ac:dyDescent="0.25">
      <c r="A81" s="66">
        <v>43955</v>
      </c>
      <c r="B81" s="3">
        <v>122880</v>
      </c>
      <c r="C81" s="3">
        <v>25177</v>
      </c>
      <c r="D81" s="3">
        <f t="shared" si="0"/>
        <v>51371</v>
      </c>
      <c r="E81" s="3">
        <v>46332</v>
      </c>
      <c r="F81" s="11">
        <f t="shared" si="2"/>
        <v>-356</v>
      </c>
      <c r="G81" s="11"/>
      <c r="H81" s="11"/>
      <c r="I81" s="11"/>
      <c r="J81" s="11"/>
      <c r="M81" s="3"/>
      <c r="O81" s="54"/>
    </row>
    <row r="82" spans="1:15" x14ac:dyDescent="0.25">
      <c r="A82" s="66">
        <v>43956</v>
      </c>
      <c r="B82" s="3">
        <v>123909</v>
      </c>
      <c r="C82" s="3">
        <v>25507</v>
      </c>
      <c r="D82" s="3">
        <f t="shared" si="0"/>
        <v>52736</v>
      </c>
      <c r="E82" s="3">
        <v>45666</v>
      </c>
      <c r="F82" s="11">
        <f t="shared" si="2"/>
        <v>-666</v>
      </c>
      <c r="G82" s="11"/>
      <c r="H82" s="11"/>
      <c r="I82" s="11"/>
      <c r="J82" s="11"/>
      <c r="M82" s="3"/>
      <c r="O82" s="54"/>
    </row>
    <row r="83" spans="1:15" x14ac:dyDescent="0.25">
      <c r="A83" s="66">
        <v>43957</v>
      </c>
      <c r="B83" s="3">
        <v>127807</v>
      </c>
      <c r="C83" s="3">
        <v>25785</v>
      </c>
      <c r="D83" s="3">
        <f t="shared" si="0"/>
        <v>53972</v>
      </c>
      <c r="E83" s="3">
        <v>48050</v>
      </c>
      <c r="F83" s="11">
        <f t="shared" si="2"/>
        <v>2384</v>
      </c>
      <c r="G83" s="11"/>
      <c r="H83" s="11"/>
      <c r="I83" s="11"/>
      <c r="J83" s="11"/>
      <c r="M83" s="3"/>
      <c r="O83" s="54"/>
    </row>
    <row r="84" spans="1:15" x14ac:dyDescent="0.25">
      <c r="A84" s="66">
        <v>43958</v>
      </c>
      <c r="B84" s="3">
        <v>128393</v>
      </c>
      <c r="C84" s="3">
        <v>25963</v>
      </c>
      <c r="D84" s="3">
        <f t="shared" si="0"/>
        <v>55027</v>
      </c>
      <c r="E84" s="3">
        <v>47403</v>
      </c>
      <c r="F84" s="11">
        <f t="shared" si="2"/>
        <v>-647</v>
      </c>
      <c r="G84" s="11"/>
      <c r="H84" s="11"/>
      <c r="I84" s="11"/>
      <c r="J84" s="11"/>
      <c r="M84" s="3"/>
      <c r="O84" s="54"/>
    </row>
    <row r="85" spans="1:15" x14ac:dyDescent="0.25">
      <c r="A85" s="66">
        <v>43959</v>
      </c>
      <c r="B85" s="3">
        <v>128991</v>
      </c>
      <c r="C85" s="3">
        <v>26206</v>
      </c>
      <c r="D85" s="3">
        <f t="shared" si="0"/>
        <v>55842</v>
      </c>
      <c r="E85" s="3">
        <v>46943</v>
      </c>
      <c r="F85" s="11">
        <f t="shared" si="2"/>
        <v>-460</v>
      </c>
      <c r="G85" s="11"/>
      <c r="H85" s="11"/>
      <c r="I85" s="11"/>
      <c r="J85" s="11"/>
      <c r="M85" s="3"/>
      <c r="O85" s="54"/>
    </row>
    <row r="86" spans="1:15" x14ac:dyDescent="0.25">
      <c r="A86" s="66">
        <v>43960</v>
      </c>
      <c r="B86" s="3">
        <v>129394</v>
      </c>
      <c r="C86" s="3">
        <v>26286</v>
      </c>
      <c r="D86" s="3">
        <f t="shared" si="0"/>
        <v>60048</v>
      </c>
      <c r="E86" s="3">
        <v>43060</v>
      </c>
      <c r="F86" s="11">
        <f t="shared" si="2"/>
        <v>-3883</v>
      </c>
      <c r="G86" s="11"/>
      <c r="H86" s="11"/>
      <c r="I86" s="11"/>
      <c r="J86" s="11"/>
      <c r="M86" s="3"/>
      <c r="O86" s="54"/>
    </row>
    <row r="87" spans="1:15" x14ac:dyDescent="0.25">
      <c r="A87" s="66">
        <v>43961</v>
      </c>
      <c r="B87" s="3">
        <v>129589</v>
      </c>
      <c r="C87" s="3">
        <v>26356</v>
      </c>
      <c r="D87" s="3">
        <f t="shared" si="0"/>
        <v>64320</v>
      </c>
      <c r="E87" s="3">
        <v>38913</v>
      </c>
      <c r="F87" s="11">
        <f t="shared" si="2"/>
        <v>-4147</v>
      </c>
      <c r="G87" s="11"/>
      <c r="H87" s="11"/>
      <c r="I87" s="11"/>
      <c r="J87" s="11"/>
      <c r="M87" s="3"/>
      <c r="O87" s="54"/>
    </row>
    <row r="88" spans="1:15" x14ac:dyDescent="0.25">
      <c r="A88" s="66">
        <v>43962</v>
      </c>
      <c r="B88" s="3">
        <v>130014</v>
      </c>
      <c r="C88" s="3">
        <v>26619</v>
      </c>
      <c r="D88" s="3">
        <f t="shared" si="0"/>
        <v>67171</v>
      </c>
      <c r="E88" s="3">
        <v>36224</v>
      </c>
      <c r="F88" s="11">
        <f t="shared" si="2"/>
        <v>-2689</v>
      </c>
      <c r="G88" s="11"/>
      <c r="H88" s="11"/>
      <c r="I88" s="11"/>
      <c r="J88" s="11"/>
      <c r="M88" s="3"/>
      <c r="O88" s="54"/>
    </row>
    <row r="89" spans="1:15" x14ac:dyDescent="0.25">
      <c r="A89" s="66">
        <v>43963</v>
      </c>
      <c r="B89" s="3">
        <v>130673</v>
      </c>
      <c r="C89" s="3">
        <v>26967</v>
      </c>
      <c r="D89" s="3">
        <f t="shared" si="0"/>
        <v>68436</v>
      </c>
      <c r="E89" s="3">
        <v>35270</v>
      </c>
      <c r="F89" s="11">
        <f t="shared" si="2"/>
        <v>-954</v>
      </c>
      <c r="G89" s="11"/>
      <c r="H89" s="11"/>
      <c r="I89" s="11"/>
      <c r="J89" s="11"/>
      <c r="M89" s="3"/>
      <c r="O89" s="54"/>
    </row>
    <row r="90" spans="1:15" x14ac:dyDescent="0.25">
      <c r="A90" s="66">
        <v>43964</v>
      </c>
      <c r="B90" s="3">
        <v>131146</v>
      </c>
      <c r="C90" s="3">
        <v>27050</v>
      </c>
      <c r="D90" s="3">
        <f t="shared" si="0"/>
        <v>71026</v>
      </c>
      <c r="E90" s="3">
        <v>33070</v>
      </c>
      <c r="F90" s="11">
        <f t="shared" si="2"/>
        <v>-2200</v>
      </c>
      <c r="G90" s="11"/>
      <c r="H90" s="11"/>
      <c r="I90" s="11"/>
      <c r="J90" s="11"/>
      <c r="M90" s="3"/>
      <c r="O90" s="54"/>
    </row>
    <row r="91" spans="1:15" x14ac:dyDescent="0.25">
      <c r="A91" s="66">
        <v>43965</v>
      </c>
      <c r="B91" s="3">
        <v>131726</v>
      </c>
      <c r="C91" s="3">
        <v>27401</v>
      </c>
      <c r="D91" s="3">
        <f t="shared" si="0"/>
        <v>76172</v>
      </c>
      <c r="E91" s="3">
        <v>28153</v>
      </c>
      <c r="F91" s="11">
        <f t="shared" si="2"/>
        <v>-4917</v>
      </c>
      <c r="G91" s="11"/>
      <c r="H91" s="11"/>
      <c r="I91" s="11"/>
      <c r="J91" s="11"/>
      <c r="M91" s="3"/>
      <c r="O91" s="54"/>
    </row>
    <row r="92" spans="1:15" x14ac:dyDescent="0.25">
      <c r="A92" s="66">
        <v>43966</v>
      </c>
      <c r="B92" s="3">
        <v>132250</v>
      </c>
      <c r="C92" s="3">
        <v>27505</v>
      </c>
      <c r="D92" s="3">
        <f t="shared" si="0"/>
        <v>78701</v>
      </c>
      <c r="E92" s="3">
        <v>26044</v>
      </c>
      <c r="F92" s="11">
        <f t="shared" si="2"/>
        <v>-2109</v>
      </c>
      <c r="G92" s="11"/>
      <c r="H92" s="11"/>
      <c r="I92" s="11"/>
      <c r="J92" s="11"/>
      <c r="M92" s="3"/>
      <c r="O92" s="54"/>
    </row>
    <row r="93" spans="1:15" x14ac:dyDescent="0.25">
      <c r="A93" s="66">
        <v>43967</v>
      </c>
      <c r="B93" s="3">
        <v>132597</v>
      </c>
      <c r="C93" s="3">
        <v>27601</v>
      </c>
      <c r="D93" s="3">
        <f t="shared" si="0"/>
        <v>81169</v>
      </c>
      <c r="E93" s="3">
        <v>23827</v>
      </c>
      <c r="F93" s="11">
        <f t="shared" si="2"/>
        <v>-2217</v>
      </c>
      <c r="G93" s="11"/>
      <c r="H93" s="11"/>
      <c r="I93" s="11"/>
      <c r="J93" s="11"/>
      <c r="M93" s="3"/>
      <c r="O93" s="54"/>
    </row>
    <row r="94" spans="1:15" x14ac:dyDescent="0.25">
      <c r="A94" s="66">
        <v>43968</v>
      </c>
      <c r="B94" s="3">
        <v>132709</v>
      </c>
      <c r="C94" s="3">
        <v>27747</v>
      </c>
      <c r="D94" s="3">
        <f t="shared" si="0"/>
        <v>81246</v>
      </c>
      <c r="E94" s="3">
        <v>23716</v>
      </c>
      <c r="F94" s="11">
        <f t="shared" si="2"/>
        <v>-111</v>
      </c>
      <c r="G94" s="11"/>
      <c r="H94" s="11"/>
      <c r="I94" s="11"/>
      <c r="J94" s="11"/>
      <c r="M94" s="3"/>
      <c r="O94" s="54"/>
    </row>
    <row r="95" spans="1:15" x14ac:dyDescent="0.25">
      <c r="A95" s="66">
        <v>43969</v>
      </c>
      <c r="B95" s="3">
        <v>133168</v>
      </c>
      <c r="C95" s="3">
        <v>27878</v>
      </c>
      <c r="D95" s="3">
        <f t="shared" si="0"/>
        <v>83607</v>
      </c>
      <c r="E95" s="3">
        <v>21683</v>
      </c>
      <c r="F95" s="11">
        <f t="shared" si="2"/>
        <v>-2033</v>
      </c>
      <c r="G95" s="11"/>
      <c r="H95" s="11"/>
      <c r="I95" s="11"/>
      <c r="J95" s="11"/>
      <c r="M95" s="3"/>
      <c r="O95" s="54"/>
    </row>
    <row r="96" spans="1:15" x14ac:dyDescent="0.25">
      <c r="A96" s="66">
        <v>43970</v>
      </c>
      <c r="B96" s="3">
        <v>133657</v>
      </c>
      <c r="C96" s="3">
        <v>27997</v>
      </c>
      <c r="D96" s="3">
        <f t="shared" si="0"/>
        <v>84609</v>
      </c>
      <c r="E96" s="3">
        <v>21051</v>
      </c>
      <c r="F96" s="11">
        <f t="shared" si="2"/>
        <v>-632</v>
      </c>
      <c r="G96" s="11"/>
      <c r="H96" s="11"/>
      <c r="I96" s="11"/>
      <c r="J96" s="11"/>
      <c r="M96" s="3"/>
      <c r="O96" s="54"/>
    </row>
    <row r="97" spans="1:15" x14ac:dyDescent="0.25">
      <c r="A97" s="66">
        <v>43971</v>
      </c>
      <c r="B97" s="3">
        <v>134046</v>
      </c>
      <c r="C97" s="3">
        <v>28107</v>
      </c>
      <c r="D97" s="3">
        <f t="shared" si="0"/>
        <v>86550</v>
      </c>
      <c r="E97" s="3">
        <v>19389</v>
      </c>
      <c r="F97" s="11">
        <f t="shared" si="2"/>
        <v>-1662</v>
      </c>
      <c r="G97" s="11"/>
      <c r="H97" s="11"/>
      <c r="I97" s="11"/>
      <c r="J97" s="11"/>
      <c r="M97" s="3"/>
      <c r="O97" s="54"/>
    </row>
    <row r="98" spans="1:15" x14ac:dyDescent="0.25">
      <c r="A98" s="66">
        <v>43972</v>
      </c>
      <c r="B98" s="3">
        <v>134342</v>
      </c>
      <c r="C98" s="3">
        <v>28190</v>
      </c>
      <c r="D98" s="3">
        <f t="shared" si="0"/>
        <v>89134</v>
      </c>
      <c r="E98" s="3">
        <v>17018</v>
      </c>
      <c r="F98" s="11">
        <f t="shared" si="2"/>
        <v>-2371</v>
      </c>
      <c r="G98" s="11"/>
      <c r="H98" s="11"/>
      <c r="I98" s="11"/>
      <c r="J98" s="11"/>
      <c r="M98" s="3"/>
      <c r="O98" s="54"/>
    </row>
    <row r="99" spans="1:15" x14ac:dyDescent="0.25">
      <c r="A99" s="66">
        <v>43973</v>
      </c>
      <c r="B99" s="3">
        <v>134708</v>
      </c>
      <c r="C99" s="3">
        <v>28264</v>
      </c>
      <c r="D99" s="3">
        <f t="shared" si="0"/>
        <v>90887</v>
      </c>
      <c r="E99" s="3">
        <v>15557</v>
      </c>
      <c r="F99" s="11">
        <f t="shared" si="2"/>
        <v>-1461</v>
      </c>
      <c r="G99" s="11"/>
      <c r="H99" s="11"/>
      <c r="I99" s="11"/>
      <c r="J99" s="11"/>
      <c r="M99" s="3"/>
      <c r="O99" s="54"/>
    </row>
    <row r="100" spans="1:15" x14ac:dyDescent="0.25">
      <c r="A100" s="66">
        <v>43974</v>
      </c>
      <c r="B100" s="3">
        <v>134941</v>
      </c>
      <c r="C100" s="3">
        <v>28307</v>
      </c>
      <c r="D100" s="3">
        <f t="shared" si="0"/>
        <v>92497</v>
      </c>
      <c r="E100" s="3">
        <v>14137</v>
      </c>
      <c r="F100" s="11">
        <f t="shared" si="2"/>
        <v>-1420</v>
      </c>
      <c r="G100" s="11"/>
      <c r="H100" s="11"/>
      <c r="I100" s="11"/>
      <c r="J100" s="11"/>
      <c r="M100" s="3"/>
      <c r="O100" s="54"/>
    </row>
    <row r="101" spans="1:15" x14ac:dyDescent="0.25">
      <c r="A101" s="66">
        <v>43975</v>
      </c>
      <c r="B101" s="3">
        <v>135048</v>
      </c>
      <c r="C101" s="3">
        <v>28342</v>
      </c>
      <c r="D101" s="3">
        <f t="shared" si="0"/>
        <v>94235</v>
      </c>
      <c r="E101" s="3">
        <v>12471</v>
      </c>
      <c r="F101" s="11">
        <f t="shared" si="2"/>
        <v>-1666</v>
      </c>
      <c r="G101" s="11"/>
      <c r="H101" s="11"/>
      <c r="I101" s="11"/>
      <c r="J101" s="11"/>
      <c r="M101" s="3"/>
      <c r="O101" s="54"/>
    </row>
    <row r="102" spans="1:15" x14ac:dyDescent="0.25">
      <c r="A102" s="66">
        <v>43976</v>
      </c>
      <c r="B102" s="3">
        <v>135382</v>
      </c>
      <c r="C102" s="3">
        <v>28407</v>
      </c>
      <c r="D102" s="3">
        <f t="shared" si="0"/>
        <v>95502</v>
      </c>
      <c r="E102" s="3">
        <v>11473</v>
      </c>
      <c r="F102" s="11">
        <f t="shared" si="2"/>
        <v>-998</v>
      </c>
      <c r="G102" s="11"/>
      <c r="H102" s="11"/>
      <c r="I102" s="11"/>
      <c r="J102" s="11"/>
      <c r="M102" s="3"/>
      <c r="O102" s="54"/>
    </row>
    <row r="103" spans="1:15" x14ac:dyDescent="0.25">
      <c r="A103" s="66">
        <v>43977</v>
      </c>
      <c r="B103" s="3">
        <v>135639</v>
      </c>
      <c r="C103" s="3">
        <v>28505</v>
      </c>
      <c r="D103" s="3">
        <f t="shared" si="0"/>
        <v>99302</v>
      </c>
      <c r="E103" s="3">
        <v>7832</v>
      </c>
      <c r="F103" s="11">
        <f t="shared" si="2"/>
        <v>-3641</v>
      </c>
      <c r="G103" s="11"/>
      <c r="H103" s="11"/>
      <c r="I103" s="11"/>
      <c r="J103" s="11"/>
      <c r="M103" s="3"/>
      <c r="O103" s="54"/>
    </row>
    <row r="104" spans="1:15" x14ac:dyDescent="0.25">
      <c r="A104" s="66">
        <v>43978</v>
      </c>
      <c r="B104" s="3">
        <v>135817</v>
      </c>
      <c r="C104" s="3">
        <v>28571</v>
      </c>
      <c r="D104" s="3">
        <f t="shared" si="0"/>
        <v>99822</v>
      </c>
      <c r="E104" s="3">
        <v>7424</v>
      </c>
      <c r="F104" s="11">
        <f t="shared" si="2"/>
        <v>-408</v>
      </c>
      <c r="G104" s="11"/>
      <c r="H104" s="11"/>
      <c r="I104" s="11"/>
      <c r="J104" s="11"/>
      <c r="M104" s="3"/>
      <c r="O104" s="54"/>
    </row>
    <row r="105" spans="1:15" x14ac:dyDescent="0.25">
      <c r="A105" s="66">
        <v>43979</v>
      </c>
      <c r="B105" s="3">
        <v>138915</v>
      </c>
      <c r="C105" s="3">
        <v>28637</v>
      </c>
      <c r="D105" s="3">
        <f t="shared" si="0"/>
        <v>100354</v>
      </c>
      <c r="E105" s="3">
        <v>9924</v>
      </c>
      <c r="F105" s="11">
        <f t="shared" si="2"/>
        <v>2500</v>
      </c>
      <c r="G105" s="11"/>
      <c r="H105" s="11"/>
      <c r="I105" s="11"/>
      <c r="J105" s="11"/>
      <c r="M105" s="3"/>
      <c r="O105" s="54"/>
    </row>
    <row r="106" spans="1:15" x14ac:dyDescent="0.25">
      <c r="A106" s="66">
        <v>43980</v>
      </c>
      <c r="B106" s="3">
        <v>139471</v>
      </c>
      <c r="C106" s="3">
        <v>28689</v>
      </c>
      <c r="D106" s="3">
        <f t="shared" si="0"/>
        <v>100705</v>
      </c>
      <c r="E106" s="3">
        <v>10077</v>
      </c>
      <c r="F106" s="11">
        <f t="shared" si="2"/>
        <v>153</v>
      </c>
      <c r="G106" s="11"/>
      <c r="H106" s="11"/>
      <c r="I106" s="11"/>
      <c r="J106" s="11"/>
      <c r="M106" s="3"/>
      <c r="O106" s="54"/>
    </row>
    <row r="107" spans="1:15" x14ac:dyDescent="0.25">
      <c r="A107" s="66">
        <v>43981</v>
      </c>
      <c r="B107" s="3">
        <v>141174</v>
      </c>
      <c r="C107" s="3">
        <v>28746</v>
      </c>
      <c r="D107" s="3">
        <f t="shared" si="0"/>
        <v>100843</v>
      </c>
      <c r="E107" s="3">
        <v>11585</v>
      </c>
      <c r="F107" s="11">
        <f t="shared" si="2"/>
        <v>1508</v>
      </c>
      <c r="G107" s="11"/>
      <c r="H107" s="11"/>
      <c r="I107" s="11"/>
      <c r="J107" s="11"/>
      <c r="M107" s="3"/>
      <c r="O107" s="54"/>
    </row>
    <row r="108" spans="1:15" x14ac:dyDescent="0.25">
      <c r="A108" s="66">
        <v>43982</v>
      </c>
      <c r="B108" s="3">
        <v>141413</v>
      </c>
      <c r="C108" s="3">
        <v>28777</v>
      </c>
      <c r="D108" s="3">
        <f t="shared" si="0"/>
        <v>101237</v>
      </c>
      <c r="E108" s="3">
        <v>11399</v>
      </c>
      <c r="F108" s="11">
        <f t="shared" si="2"/>
        <v>-186</v>
      </c>
      <c r="G108" s="11"/>
      <c r="H108" s="11"/>
      <c r="I108" s="11"/>
      <c r="J108" s="11"/>
      <c r="M108" s="3"/>
      <c r="O108" s="54"/>
    </row>
    <row r="109" spans="1:15" x14ac:dyDescent="0.25">
      <c r="A109" s="66">
        <v>43983</v>
      </c>
      <c r="B109" s="3">
        <v>141728</v>
      </c>
      <c r="C109" s="3">
        <v>28808</v>
      </c>
      <c r="D109" s="3">
        <f t="shared" si="0"/>
        <v>101865</v>
      </c>
      <c r="E109" s="3">
        <v>11055</v>
      </c>
      <c r="F109" s="11">
        <f t="shared" si="2"/>
        <v>-344</v>
      </c>
      <c r="G109" s="11"/>
      <c r="H109" s="11"/>
      <c r="I109" s="11"/>
      <c r="J109" s="11"/>
      <c r="L109" s="30"/>
      <c r="M109" s="3"/>
      <c r="O109" s="54"/>
    </row>
    <row r="110" spans="1:15" x14ac:dyDescent="0.25">
      <c r="A110" s="66">
        <v>43984</v>
      </c>
      <c r="B110" s="3">
        <v>142011</v>
      </c>
      <c r="C110" s="3">
        <v>28915</v>
      </c>
      <c r="D110" s="3">
        <f t="shared" si="0"/>
        <v>102231</v>
      </c>
      <c r="E110" s="3">
        <v>10865</v>
      </c>
      <c r="F110" s="11">
        <f t="shared" si="2"/>
        <v>-190</v>
      </c>
      <c r="G110" s="11"/>
      <c r="H110" s="11"/>
      <c r="I110" s="11"/>
      <c r="J110" s="11"/>
      <c r="M110" s="3"/>
      <c r="O110" s="54"/>
    </row>
    <row r="111" spans="1:15" x14ac:dyDescent="0.25">
      <c r="A111" s="66">
        <v>43985</v>
      </c>
      <c r="B111" s="3">
        <v>142341</v>
      </c>
      <c r="C111" s="3">
        <v>28996</v>
      </c>
      <c r="D111" s="3">
        <f t="shared" si="0"/>
        <v>102730</v>
      </c>
      <c r="E111" s="3">
        <v>10615</v>
      </c>
      <c r="F111" s="11">
        <f t="shared" si="2"/>
        <v>-250</v>
      </c>
      <c r="G111" s="11"/>
      <c r="H111" s="11"/>
      <c r="I111" s="11"/>
      <c r="J111" s="11"/>
      <c r="M111" s="3"/>
      <c r="O111" s="54"/>
    </row>
    <row r="112" spans="1:15" x14ac:dyDescent="0.25">
      <c r="A112" s="66">
        <v>43986</v>
      </c>
      <c r="B112" s="3">
        <v>143061</v>
      </c>
      <c r="C112" s="3">
        <v>29040</v>
      </c>
      <c r="D112" s="3">
        <f t="shared" si="0"/>
        <v>103210</v>
      </c>
      <c r="E112" s="3">
        <v>10811</v>
      </c>
      <c r="F112" s="11">
        <f t="shared" si="2"/>
        <v>196</v>
      </c>
      <c r="G112" s="11"/>
      <c r="H112" s="11"/>
      <c r="I112" s="11"/>
      <c r="J112" s="11"/>
      <c r="M112" s="3"/>
      <c r="O112" s="54"/>
    </row>
    <row r="113" spans="1:15" x14ac:dyDescent="0.25">
      <c r="A113" s="66">
        <v>43987</v>
      </c>
      <c r="B113" s="3">
        <v>143634</v>
      </c>
      <c r="C113" s="3">
        <v>29086</v>
      </c>
      <c r="D113" s="3">
        <f t="shared" si="0"/>
        <v>103511</v>
      </c>
      <c r="E113" s="3">
        <v>11037</v>
      </c>
      <c r="F113" s="11">
        <f t="shared" si="2"/>
        <v>226</v>
      </c>
      <c r="G113" s="11"/>
      <c r="H113" s="11"/>
      <c r="I113" s="11"/>
      <c r="J113" s="11"/>
      <c r="M113" s="3"/>
      <c r="O113" s="54"/>
    </row>
    <row r="114" spans="1:15" x14ac:dyDescent="0.25">
      <c r="A114" s="66">
        <v>43988</v>
      </c>
      <c r="B114" s="3">
        <v>144177</v>
      </c>
      <c r="C114" s="3">
        <v>29117</v>
      </c>
      <c r="D114" s="3">
        <f t="shared" si="0"/>
        <v>103592</v>
      </c>
      <c r="E114" s="3">
        <v>11468</v>
      </c>
      <c r="F114" s="11">
        <f t="shared" si="2"/>
        <v>431</v>
      </c>
      <c r="G114" s="11"/>
      <c r="H114" s="11"/>
      <c r="I114" s="11"/>
      <c r="J114" s="11"/>
      <c r="M114" s="3"/>
      <c r="O114" s="54"/>
    </row>
    <row r="115" spans="1:15" x14ac:dyDescent="0.25">
      <c r="A115" s="66">
        <v>43989</v>
      </c>
      <c r="B115" s="3">
        <v>144499</v>
      </c>
      <c r="C115" s="3">
        <v>29130</v>
      </c>
      <c r="D115" s="3">
        <f t="shared" si="0"/>
        <v>104038</v>
      </c>
      <c r="E115" s="3">
        <v>11331</v>
      </c>
      <c r="F115" s="11">
        <f t="shared" si="2"/>
        <v>-137</v>
      </c>
      <c r="G115" s="11"/>
      <c r="H115" s="11"/>
      <c r="I115" s="11"/>
      <c r="J115" s="11"/>
      <c r="M115" s="3"/>
      <c r="O115" s="54"/>
    </row>
    <row r="116" spans="1:15" x14ac:dyDescent="0.25">
      <c r="A116" s="66">
        <v>43990</v>
      </c>
      <c r="B116" s="3">
        <v>144697</v>
      </c>
      <c r="C116" s="3">
        <v>29184</v>
      </c>
      <c r="D116" s="3">
        <f t="shared" si="0"/>
        <v>104473</v>
      </c>
      <c r="E116" s="3">
        <v>11040</v>
      </c>
      <c r="F116" s="11">
        <f t="shared" si="2"/>
        <v>-291</v>
      </c>
      <c r="G116" s="11"/>
      <c r="H116" s="11"/>
      <c r="I116" s="11"/>
      <c r="J116" s="11"/>
      <c r="M116" s="3"/>
      <c r="O116" s="54"/>
    </row>
    <row r="117" spans="1:15" x14ac:dyDescent="0.25">
      <c r="A117" s="66">
        <v>43991</v>
      </c>
      <c r="B117" s="3">
        <v>145075</v>
      </c>
      <c r="C117" s="3">
        <v>29271</v>
      </c>
      <c r="D117" s="3">
        <f t="shared" si="0"/>
        <v>104775</v>
      </c>
      <c r="E117" s="3">
        <v>11029</v>
      </c>
      <c r="F117" s="11">
        <f t="shared" si="2"/>
        <v>-11</v>
      </c>
      <c r="G117" s="11"/>
      <c r="H117" s="11"/>
      <c r="I117" s="11"/>
      <c r="J117" s="11"/>
      <c r="M117" s="3"/>
      <c r="O117" s="54"/>
    </row>
    <row r="118" spans="1:15" x14ac:dyDescent="0.25">
      <c r="A118" s="66">
        <v>43992</v>
      </c>
      <c r="B118" s="3">
        <v>145586</v>
      </c>
      <c r="C118" s="3">
        <v>29294</v>
      </c>
      <c r="D118" s="3">
        <f t="shared" si="0"/>
        <v>105048</v>
      </c>
      <c r="E118" s="3">
        <v>11244</v>
      </c>
      <c r="F118" s="11">
        <f t="shared" si="2"/>
        <v>215</v>
      </c>
      <c r="G118" s="11"/>
      <c r="H118" s="11"/>
      <c r="I118" s="11"/>
      <c r="J118" s="11"/>
      <c r="M118" s="3"/>
      <c r="O118" s="54"/>
    </row>
    <row r="119" spans="1:15" x14ac:dyDescent="0.25">
      <c r="A119" s="66">
        <v>43993</v>
      </c>
      <c r="B119" s="3">
        <v>145985</v>
      </c>
      <c r="C119" s="3">
        <v>29321</v>
      </c>
      <c r="D119" s="3">
        <f t="shared" si="0"/>
        <v>105387</v>
      </c>
      <c r="E119" s="3">
        <v>11277</v>
      </c>
      <c r="F119" s="11">
        <f t="shared" si="2"/>
        <v>33</v>
      </c>
      <c r="G119" s="11"/>
      <c r="H119" s="11"/>
      <c r="I119" s="11"/>
      <c r="J119" s="11"/>
      <c r="M119" s="3"/>
      <c r="O119" s="54"/>
    </row>
    <row r="120" spans="1:15" x14ac:dyDescent="0.25">
      <c r="A120" s="66">
        <v>43994</v>
      </c>
      <c r="B120" s="3">
        <v>146666</v>
      </c>
      <c r="C120" s="3">
        <v>29349</v>
      </c>
      <c r="D120" s="3">
        <f t="shared" si="0"/>
        <v>105592</v>
      </c>
      <c r="E120" s="3">
        <v>11725</v>
      </c>
      <c r="F120" s="11">
        <f t="shared" si="2"/>
        <v>448</v>
      </c>
      <c r="G120" s="11"/>
      <c r="H120" s="11"/>
      <c r="I120" s="11"/>
      <c r="J120" s="11"/>
      <c r="M120" s="3"/>
      <c r="O120" s="54"/>
    </row>
    <row r="121" spans="1:15" x14ac:dyDescent="0.25">
      <c r="A121" s="66">
        <v>43995</v>
      </c>
      <c r="B121" s="3">
        <v>147160</v>
      </c>
      <c r="C121" s="3">
        <v>29373</v>
      </c>
      <c r="D121" s="3">
        <f t="shared" si="0"/>
        <v>105675</v>
      </c>
      <c r="E121" s="3">
        <v>12112</v>
      </c>
      <c r="F121" s="11">
        <f t="shared" si="2"/>
        <v>387</v>
      </c>
      <c r="G121" s="11"/>
      <c r="H121" s="11"/>
      <c r="I121" s="11"/>
      <c r="J121" s="11"/>
      <c r="M121" s="3"/>
      <c r="O121" s="54"/>
    </row>
    <row r="122" spans="1:15" x14ac:dyDescent="0.25">
      <c r="A122" s="66">
        <v>43996</v>
      </c>
      <c r="B122" s="3">
        <v>147542</v>
      </c>
      <c r="C122" s="3">
        <v>29382</v>
      </c>
      <c r="D122" s="3">
        <f t="shared" si="0"/>
        <v>106000</v>
      </c>
      <c r="E122" s="3">
        <v>12160</v>
      </c>
      <c r="F122" s="11">
        <f t="shared" si="2"/>
        <v>48</v>
      </c>
      <c r="G122" s="11"/>
      <c r="H122" s="11"/>
      <c r="I122" s="11"/>
      <c r="J122" s="11"/>
      <c r="M122" s="3"/>
      <c r="O122" s="54"/>
    </row>
    <row r="123" spans="1:15" x14ac:dyDescent="0.25">
      <c r="A123" s="66">
        <v>43997</v>
      </c>
      <c r="B123" s="3">
        <v>147685</v>
      </c>
      <c r="C123" s="3">
        <v>29411</v>
      </c>
      <c r="D123" s="3">
        <f t="shared" si="0"/>
        <v>106228</v>
      </c>
      <c r="E123" s="3">
        <v>12046</v>
      </c>
      <c r="F123" s="11">
        <f t="shared" si="2"/>
        <v>-114</v>
      </c>
      <c r="G123" s="11"/>
      <c r="H123" s="11"/>
      <c r="I123" s="11"/>
      <c r="J123" s="11"/>
      <c r="M123" s="3"/>
      <c r="O123" s="54"/>
    </row>
    <row r="124" spans="1:15" x14ac:dyDescent="0.25">
      <c r="A124" s="66">
        <v>43998</v>
      </c>
      <c r="B124" s="3">
        <v>148008</v>
      </c>
      <c r="C124" s="3">
        <v>29522</v>
      </c>
      <c r="D124" s="3">
        <f t="shared" si="0"/>
        <v>106295</v>
      </c>
      <c r="E124" s="3">
        <v>12191</v>
      </c>
      <c r="F124" s="11">
        <f t="shared" si="2"/>
        <v>145</v>
      </c>
      <c r="G124" s="11"/>
      <c r="H124" s="11"/>
      <c r="I124" s="11"/>
      <c r="J124" s="11"/>
      <c r="M124" s="3"/>
      <c r="O124" s="54"/>
    </row>
    <row r="125" spans="1:15" x14ac:dyDescent="0.25">
      <c r="A125" s="66">
        <v>43999</v>
      </c>
      <c r="B125" s="3">
        <v>148438</v>
      </c>
      <c r="C125" s="3">
        <v>29550</v>
      </c>
      <c r="D125" s="3">
        <f t="shared" si="0"/>
        <v>109365</v>
      </c>
      <c r="E125" s="3">
        <v>9523</v>
      </c>
      <c r="F125" s="11">
        <f t="shared" si="2"/>
        <v>-2668</v>
      </c>
      <c r="G125" s="11"/>
      <c r="H125" s="11"/>
      <c r="I125" s="11"/>
      <c r="J125" s="11"/>
      <c r="M125" s="3"/>
      <c r="O125" s="54"/>
    </row>
    <row r="126" spans="1:15" x14ac:dyDescent="0.25">
      <c r="A126" s="66">
        <v>44000</v>
      </c>
      <c r="B126" s="3">
        <v>148876</v>
      </c>
      <c r="C126" s="3">
        <v>29578</v>
      </c>
      <c r="D126" s="3">
        <f t="shared" si="0"/>
        <v>109893</v>
      </c>
      <c r="E126" s="3">
        <v>9405</v>
      </c>
      <c r="F126" s="11">
        <f t="shared" si="2"/>
        <v>-118</v>
      </c>
      <c r="G126" s="11"/>
      <c r="H126" s="11"/>
      <c r="I126" s="11"/>
      <c r="J126" s="11"/>
      <c r="M126" s="3"/>
      <c r="O126" s="54"/>
    </row>
    <row r="127" spans="1:15" x14ac:dyDescent="0.25">
      <c r="A127" s="66">
        <v>44001</v>
      </c>
      <c r="B127" s="3">
        <v>149637</v>
      </c>
      <c r="C127" s="3">
        <v>29592</v>
      </c>
      <c r="D127" s="3">
        <f t="shared" si="0"/>
        <v>111582</v>
      </c>
      <c r="E127" s="3">
        <v>8463</v>
      </c>
      <c r="F127" s="11">
        <f t="shared" si="2"/>
        <v>-942</v>
      </c>
      <c r="G127" s="11"/>
      <c r="H127" s="11"/>
      <c r="I127" s="11"/>
      <c r="J127" s="11"/>
      <c r="M127" s="3"/>
      <c r="O127" s="54"/>
    </row>
    <row r="128" spans="1:15" x14ac:dyDescent="0.25">
      <c r="A128" s="66">
        <v>44002</v>
      </c>
      <c r="B128" s="3">
        <v>150239</v>
      </c>
      <c r="C128" s="3">
        <v>29608</v>
      </c>
      <c r="D128" s="3">
        <f t="shared" si="0"/>
        <v>111805</v>
      </c>
      <c r="E128" s="3">
        <v>8826</v>
      </c>
      <c r="F128" s="11">
        <f t="shared" si="2"/>
        <v>363</v>
      </c>
      <c r="G128" s="11"/>
      <c r="H128" s="11"/>
      <c r="I128" s="11"/>
      <c r="J128" s="11"/>
      <c r="M128" s="3"/>
      <c r="O128" s="54"/>
    </row>
    <row r="129" spans="1:15" x14ac:dyDescent="0.25">
      <c r="A129" s="66">
        <v>44003</v>
      </c>
      <c r="B129" s="3">
        <v>150506</v>
      </c>
      <c r="C129" s="3">
        <v>29615</v>
      </c>
      <c r="D129" s="3">
        <f t="shared" si="0"/>
        <v>112113</v>
      </c>
      <c r="E129" s="3">
        <v>8778</v>
      </c>
      <c r="F129" s="11">
        <f t="shared" si="2"/>
        <v>-48</v>
      </c>
      <c r="G129" s="11"/>
      <c r="H129" s="11"/>
      <c r="I129" s="11"/>
      <c r="J129" s="11"/>
      <c r="M129" s="3"/>
      <c r="O129" s="54"/>
    </row>
    <row r="130" spans="1:15" x14ac:dyDescent="0.25">
      <c r="A130" s="66">
        <v>44004</v>
      </c>
      <c r="B130" s="3">
        <v>150856</v>
      </c>
      <c r="C130" s="3">
        <v>29638</v>
      </c>
      <c r="D130" s="3">
        <f t="shared" si="0"/>
        <v>112373</v>
      </c>
      <c r="E130" s="3">
        <v>8845</v>
      </c>
      <c r="F130" s="11">
        <f t="shared" si="2"/>
        <v>67</v>
      </c>
      <c r="G130" s="11"/>
      <c r="H130" s="11"/>
      <c r="I130" s="11"/>
      <c r="J130" s="11"/>
      <c r="M130" s="3"/>
      <c r="O130" s="54"/>
    </row>
    <row r="131" spans="1:15" x14ac:dyDescent="0.25">
      <c r="A131" s="66">
        <v>44005</v>
      </c>
      <c r="B131" s="3">
        <v>151341</v>
      </c>
      <c r="C131" s="3">
        <v>29695</v>
      </c>
      <c r="D131" s="3">
        <f t="shared" si="0"/>
        <v>112646</v>
      </c>
      <c r="E131" s="3">
        <v>9000</v>
      </c>
      <c r="F131" s="11">
        <f t="shared" si="2"/>
        <v>155</v>
      </c>
      <c r="G131" s="11"/>
      <c r="H131" s="11"/>
      <c r="I131" s="11"/>
      <c r="J131" s="11"/>
      <c r="M131" s="3"/>
      <c r="O131" s="54"/>
    </row>
    <row r="132" spans="1:15" x14ac:dyDescent="0.25">
      <c r="A132" s="66">
        <v>44006</v>
      </c>
      <c r="B132" s="3">
        <v>151417</v>
      </c>
      <c r="C132" s="3">
        <v>29706</v>
      </c>
      <c r="D132" s="3">
        <f t="shared" si="0"/>
        <v>113355</v>
      </c>
      <c r="E132" s="3">
        <v>8356</v>
      </c>
      <c r="F132" s="11">
        <f t="shared" ref="F132:F195" si="3">E132-E131</f>
        <v>-644</v>
      </c>
      <c r="G132" s="11"/>
      <c r="H132" s="11"/>
      <c r="I132" s="11"/>
      <c r="J132" s="11"/>
      <c r="M132" s="3"/>
      <c r="O132" s="54"/>
    </row>
    <row r="133" spans="1:15" x14ac:dyDescent="0.25">
      <c r="A133" s="66">
        <v>44007</v>
      </c>
      <c r="B133" s="3">
        <v>151417</v>
      </c>
      <c r="C133" s="3">
        <v>29727</v>
      </c>
      <c r="D133" s="3">
        <f t="shared" si="0"/>
        <v>113907</v>
      </c>
      <c r="E133" s="3">
        <v>7783</v>
      </c>
      <c r="F133" s="11">
        <f t="shared" si="3"/>
        <v>-573</v>
      </c>
      <c r="G133" s="70" t="s">
        <v>79</v>
      </c>
      <c r="H133" s="11"/>
      <c r="I133" s="11"/>
      <c r="J133" s="11"/>
      <c r="M133" s="3"/>
      <c r="O133" s="54"/>
    </row>
    <row r="134" spans="1:15" x14ac:dyDescent="0.25">
      <c r="A134" s="66">
        <v>44008</v>
      </c>
      <c r="B134" s="3">
        <v>152907</v>
      </c>
      <c r="C134" s="3">
        <v>29753</v>
      </c>
      <c r="D134" s="3">
        <f t="shared" si="0"/>
        <v>114424</v>
      </c>
      <c r="E134" s="3">
        <v>8730</v>
      </c>
      <c r="F134" s="11">
        <f t="shared" si="3"/>
        <v>947</v>
      </c>
      <c r="G134" s="11"/>
      <c r="H134" s="11"/>
      <c r="I134" s="11"/>
      <c r="J134" s="11"/>
      <c r="M134" s="3"/>
      <c r="O134" s="54"/>
    </row>
    <row r="135" spans="1:15" x14ac:dyDescent="0.25">
      <c r="A135" s="66">
        <v>44009</v>
      </c>
      <c r="B135" s="3">
        <v>153397</v>
      </c>
      <c r="C135" s="3">
        <v>29761</v>
      </c>
      <c r="D135" s="3">
        <f t="shared" si="0"/>
        <v>114738</v>
      </c>
      <c r="E135" s="3">
        <v>8898</v>
      </c>
      <c r="F135" s="11">
        <f t="shared" si="3"/>
        <v>168</v>
      </c>
      <c r="G135" s="71" t="s">
        <v>88</v>
      </c>
      <c r="H135" s="11"/>
      <c r="I135" s="11"/>
      <c r="J135" s="11"/>
      <c r="M135" s="3"/>
      <c r="O135" s="54"/>
    </row>
    <row r="136" spans="1:15" x14ac:dyDescent="0.25">
      <c r="A136" s="66">
        <v>44010</v>
      </c>
      <c r="B136" s="3">
        <v>153887</v>
      </c>
      <c r="C136" s="3">
        <v>29770</v>
      </c>
      <c r="D136" s="3">
        <f t="shared" si="0"/>
        <v>114927</v>
      </c>
      <c r="E136" s="3">
        <v>9190</v>
      </c>
      <c r="F136" s="11">
        <f t="shared" si="3"/>
        <v>292</v>
      </c>
      <c r="G136" s="71" t="s">
        <v>88</v>
      </c>
      <c r="H136" s="11"/>
      <c r="I136" s="11"/>
      <c r="J136" s="11"/>
      <c r="M136" s="3"/>
      <c r="O136" s="54"/>
    </row>
    <row r="137" spans="1:15" x14ac:dyDescent="0.25">
      <c r="A137" s="66">
        <v>44011</v>
      </c>
      <c r="B137" s="3">
        <v>154150</v>
      </c>
      <c r="C137" s="3">
        <v>29788</v>
      </c>
      <c r="D137" s="3">
        <f t="shared" si="0"/>
        <v>115287</v>
      </c>
      <c r="E137" s="3">
        <v>9075</v>
      </c>
      <c r="F137" s="11">
        <f t="shared" si="3"/>
        <v>-115</v>
      </c>
      <c r="G137" s="72"/>
      <c r="H137" s="11"/>
      <c r="I137" s="11"/>
      <c r="J137" s="11"/>
      <c r="M137" s="3"/>
      <c r="O137" s="54"/>
    </row>
    <row r="138" spans="1:15" x14ac:dyDescent="0.25">
      <c r="A138" s="66">
        <v>44012</v>
      </c>
      <c r="B138" s="3">
        <v>154658</v>
      </c>
      <c r="C138" s="3">
        <v>29818</v>
      </c>
      <c r="D138" s="3">
        <f t="shared" si="0"/>
        <v>115768</v>
      </c>
      <c r="E138" s="3">
        <v>9072</v>
      </c>
      <c r="F138" s="11">
        <f t="shared" si="3"/>
        <v>-3</v>
      </c>
      <c r="G138" s="72"/>
      <c r="H138" s="11"/>
      <c r="I138" s="11"/>
      <c r="J138" s="11"/>
      <c r="M138" s="3"/>
      <c r="O138" s="54"/>
    </row>
    <row r="139" spans="1:15" x14ac:dyDescent="0.25">
      <c r="A139" s="66">
        <v>44013</v>
      </c>
      <c r="B139" s="3">
        <v>155519</v>
      </c>
      <c r="C139" s="3">
        <v>29836</v>
      </c>
      <c r="D139" s="3">
        <f t="shared" si="0"/>
        <v>116149</v>
      </c>
      <c r="E139" s="3">
        <v>9534</v>
      </c>
      <c r="F139" s="11">
        <f t="shared" si="3"/>
        <v>462</v>
      </c>
      <c r="G139" s="72"/>
      <c r="H139" s="11"/>
      <c r="I139" s="11"/>
      <c r="J139" s="11"/>
      <c r="M139" s="3"/>
      <c r="O139" s="54"/>
    </row>
    <row r="140" spans="1:15" x14ac:dyDescent="0.25">
      <c r="A140" s="66">
        <v>44014</v>
      </c>
      <c r="B140" s="3">
        <v>156137</v>
      </c>
      <c r="C140" s="3">
        <v>29850</v>
      </c>
      <c r="D140" s="3">
        <f t="shared" si="0"/>
        <v>116816</v>
      </c>
      <c r="E140" s="3">
        <v>9471</v>
      </c>
      <c r="F140" s="11">
        <f t="shared" si="3"/>
        <v>-63</v>
      </c>
      <c r="G140" s="72"/>
      <c r="H140" s="11"/>
      <c r="I140" s="11"/>
      <c r="J140" s="11"/>
      <c r="M140" s="3"/>
      <c r="O140" s="54"/>
    </row>
    <row r="141" spans="1:15" x14ac:dyDescent="0.25">
      <c r="A141" s="66">
        <v>44015</v>
      </c>
      <c r="B141" s="3">
        <v>156683</v>
      </c>
      <c r="C141" s="3">
        <v>29868</v>
      </c>
      <c r="D141" s="3">
        <f t="shared" si="0"/>
        <v>117292</v>
      </c>
      <c r="E141" s="3">
        <v>9523</v>
      </c>
      <c r="F141" s="11">
        <f t="shared" si="3"/>
        <v>52</v>
      </c>
      <c r="G141" s="72"/>
      <c r="H141" s="11"/>
      <c r="I141" s="11"/>
      <c r="J141" s="11"/>
      <c r="M141" s="3"/>
      <c r="O141" s="54"/>
    </row>
    <row r="142" spans="1:15" x14ac:dyDescent="0.25">
      <c r="A142" s="66">
        <v>44016</v>
      </c>
      <c r="B142" s="3">
        <v>157209</v>
      </c>
      <c r="C142" s="3">
        <v>29875</v>
      </c>
      <c r="D142" s="3">
        <f t="shared" si="0"/>
        <v>117667</v>
      </c>
      <c r="E142" s="3">
        <v>9667</v>
      </c>
      <c r="F142" s="11">
        <f t="shared" si="3"/>
        <v>144</v>
      </c>
      <c r="G142" s="71" t="s">
        <v>88</v>
      </c>
      <c r="H142" s="11"/>
      <c r="I142" s="11"/>
      <c r="J142" s="11"/>
      <c r="M142" s="3"/>
      <c r="O142" s="54"/>
    </row>
    <row r="143" spans="1:15" x14ac:dyDescent="0.25">
      <c r="A143" s="66">
        <v>44017</v>
      </c>
      <c r="B143" s="3">
        <v>157809</v>
      </c>
      <c r="C143" s="3">
        <v>29882</v>
      </c>
      <c r="D143" s="3">
        <f t="shared" si="0"/>
        <v>117803</v>
      </c>
      <c r="E143" s="3">
        <v>10124</v>
      </c>
      <c r="F143" s="11">
        <f t="shared" si="3"/>
        <v>457</v>
      </c>
      <c r="G143" s="71" t="s">
        <v>88</v>
      </c>
      <c r="H143" s="11"/>
      <c r="I143" s="11"/>
      <c r="J143" s="11"/>
      <c r="M143" s="3"/>
      <c r="O143" s="54"/>
    </row>
    <row r="144" spans="1:15" x14ac:dyDescent="0.25">
      <c r="A144" s="66">
        <v>44018</v>
      </c>
      <c r="B144" s="3">
        <v>157974</v>
      </c>
      <c r="C144" s="3">
        <v>29895</v>
      </c>
      <c r="D144" s="3">
        <f t="shared" si="0"/>
        <v>118113</v>
      </c>
      <c r="E144" s="3">
        <v>9966</v>
      </c>
      <c r="F144" s="11">
        <f t="shared" si="3"/>
        <v>-158</v>
      </c>
      <c r="G144" s="72"/>
      <c r="H144" s="11"/>
      <c r="I144" s="11"/>
      <c r="J144" s="11"/>
      <c r="M144" s="3"/>
      <c r="O144" s="54"/>
    </row>
    <row r="145" spans="1:15" x14ac:dyDescent="0.25">
      <c r="A145" s="66">
        <v>44019</v>
      </c>
      <c r="B145" s="3">
        <v>158420</v>
      </c>
      <c r="C145" s="3">
        <v>29908</v>
      </c>
      <c r="D145" s="3">
        <f t="shared" si="0"/>
        <v>118530</v>
      </c>
      <c r="E145" s="3">
        <v>9982</v>
      </c>
      <c r="F145" s="11">
        <f t="shared" si="3"/>
        <v>16</v>
      </c>
      <c r="G145" s="72"/>
      <c r="H145" s="11"/>
      <c r="I145" s="11"/>
      <c r="J145" s="11"/>
      <c r="M145" s="3"/>
      <c r="O145" s="54"/>
    </row>
    <row r="146" spans="1:15" x14ac:dyDescent="0.25">
      <c r="A146" s="66">
        <v>44020</v>
      </c>
      <c r="B146" s="3">
        <v>159042</v>
      </c>
      <c r="C146" s="3">
        <v>29940</v>
      </c>
      <c r="D146" s="3">
        <f t="shared" si="0"/>
        <v>118936</v>
      </c>
      <c r="E146" s="3">
        <v>10166</v>
      </c>
      <c r="F146" s="11">
        <f t="shared" si="3"/>
        <v>184</v>
      </c>
      <c r="G146" s="72"/>
      <c r="H146" s="11"/>
      <c r="I146" s="11"/>
      <c r="J146" s="11"/>
      <c r="M146" s="3"/>
      <c r="O146" s="54"/>
    </row>
    <row r="147" spans="1:15" x14ac:dyDescent="0.25">
      <c r="A147" s="66">
        <v>44021</v>
      </c>
      <c r="B147" s="3">
        <v>159625</v>
      </c>
      <c r="C147" s="3">
        <v>29954</v>
      </c>
      <c r="D147" s="3">
        <f t="shared" si="0"/>
        <v>119683</v>
      </c>
      <c r="E147" s="3">
        <v>9988</v>
      </c>
      <c r="F147" s="11">
        <f t="shared" si="3"/>
        <v>-178</v>
      </c>
      <c r="G147" s="72"/>
      <c r="H147" s="11"/>
      <c r="I147" s="11"/>
      <c r="J147" s="11"/>
      <c r="M147" s="3"/>
      <c r="O147" s="54"/>
    </row>
    <row r="148" spans="1:15" x14ac:dyDescent="0.25">
      <c r="A148" s="66">
        <v>44022</v>
      </c>
      <c r="B148" s="3">
        <v>160242</v>
      </c>
      <c r="C148" s="3">
        <v>29979</v>
      </c>
      <c r="D148" s="3">
        <f t="shared" si="0"/>
        <v>120260</v>
      </c>
      <c r="E148" s="3">
        <v>10003</v>
      </c>
      <c r="F148" s="11">
        <f t="shared" si="3"/>
        <v>15</v>
      </c>
      <c r="G148" s="72"/>
      <c r="H148" s="11"/>
      <c r="I148" s="11"/>
      <c r="J148" s="11"/>
      <c r="M148" s="3"/>
      <c r="O148" s="54"/>
    </row>
    <row r="149" spans="1:15" x14ac:dyDescent="0.25">
      <c r="A149" s="66">
        <v>44023</v>
      </c>
      <c r="B149" s="3">
        <v>160870</v>
      </c>
      <c r="C149" s="3">
        <v>29983</v>
      </c>
      <c r="D149" s="3">
        <f t="shared" si="0"/>
        <v>120523</v>
      </c>
      <c r="E149" s="3">
        <v>10364</v>
      </c>
      <c r="F149" s="11">
        <f t="shared" si="3"/>
        <v>361</v>
      </c>
      <c r="G149" s="71" t="s">
        <v>88</v>
      </c>
      <c r="H149" s="11"/>
      <c r="I149" s="11"/>
      <c r="J149" s="11"/>
      <c r="M149" s="3"/>
      <c r="O149" s="54"/>
    </row>
    <row r="150" spans="1:15" x14ac:dyDescent="0.25">
      <c r="A150" s="66">
        <v>44024</v>
      </c>
      <c r="B150" s="3">
        <v>161497</v>
      </c>
      <c r="C150" s="3">
        <v>29986</v>
      </c>
      <c r="D150" s="3">
        <f t="shared" si="0"/>
        <v>120870</v>
      </c>
      <c r="E150" s="3">
        <v>10641</v>
      </c>
      <c r="F150" s="11">
        <f t="shared" si="3"/>
        <v>277</v>
      </c>
      <c r="G150" s="71" t="s">
        <v>88</v>
      </c>
      <c r="H150" s="11"/>
      <c r="I150" s="11"/>
      <c r="J150" s="11"/>
      <c r="M150" s="3"/>
      <c r="O150" s="54"/>
    </row>
    <row r="151" spans="1:15" x14ac:dyDescent="0.25">
      <c r="A151" s="66">
        <v>44025</v>
      </c>
      <c r="B151" s="3">
        <v>161767</v>
      </c>
      <c r="C151" s="3">
        <v>30004</v>
      </c>
      <c r="D151" s="3">
        <f t="shared" si="0"/>
        <v>121337</v>
      </c>
      <c r="E151" s="3">
        <v>10426</v>
      </c>
      <c r="F151" s="11">
        <f t="shared" si="3"/>
        <v>-215</v>
      </c>
      <c r="G151" s="72"/>
      <c r="H151" s="11"/>
      <c r="I151" s="11"/>
      <c r="J151" s="11"/>
      <c r="M151" s="3"/>
      <c r="O151" s="54"/>
    </row>
    <row r="152" spans="1:15" x14ac:dyDescent="0.25">
      <c r="A152" s="66">
        <v>44026</v>
      </c>
      <c r="B152" s="3">
        <v>162247</v>
      </c>
      <c r="C152" s="3">
        <v>30075</v>
      </c>
      <c r="D152" s="3">
        <f t="shared" si="0"/>
        <v>121342</v>
      </c>
      <c r="E152" s="3">
        <v>10830</v>
      </c>
      <c r="F152" s="11">
        <f t="shared" si="3"/>
        <v>404</v>
      </c>
      <c r="G152" s="71" t="s">
        <v>88</v>
      </c>
      <c r="H152" s="11"/>
      <c r="I152" s="11"/>
      <c r="J152" s="11"/>
      <c r="M152" s="3"/>
      <c r="O152" s="54"/>
    </row>
    <row r="153" spans="1:15" x14ac:dyDescent="0.25">
      <c r="A153" s="66">
        <v>44027</v>
      </c>
      <c r="B153" s="3">
        <v>162637</v>
      </c>
      <c r="C153" s="3">
        <v>30095</v>
      </c>
      <c r="D153" s="3">
        <f t="shared" si="0"/>
        <v>121322</v>
      </c>
      <c r="E153" s="3">
        <v>11220</v>
      </c>
      <c r="F153" s="11">
        <f t="shared" si="3"/>
        <v>390</v>
      </c>
      <c r="H153" s="11"/>
      <c r="I153" s="11"/>
      <c r="J153" s="11"/>
      <c r="M153" s="3"/>
      <c r="O153" s="54"/>
    </row>
    <row r="154" spans="1:15" x14ac:dyDescent="0.25">
      <c r="A154" s="66">
        <v>44028</v>
      </c>
      <c r="B154" s="3">
        <v>163138</v>
      </c>
      <c r="C154" s="3">
        <v>30113</v>
      </c>
      <c r="D154" s="3">
        <f t="shared" si="0"/>
        <v>122794</v>
      </c>
      <c r="E154" s="3">
        <v>10231</v>
      </c>
      <c r="F154" s="11">
        <f t="shared" si="3"/>
        <v>-989</v>
      </c>
      <c r="G154" s="72"/>
      <c r="H154" s="11"/>
      <c r="I154" s="11"/>
      <c r="J154" s="11"/>
      <c r="M154" s="3"/>
      <c r="O154" s="54"/>
    </row>
    <row r="155" spans="1:15" x14ac:dyDescent="0.25">
      <c r="A155" s="66">
        <v>44029</v>
      </c>
      <c r="B155" s="3">
        <v>163923</v>
      </c>
      <c r="C155" s="3">
        <v>30127</v>
      </c>
      <c r="D155" s="3">
        <f t="shared" si="0"/>
        <v>123270</v>
      </c>
      <c r="E155" s="3">
        <v>10526</v>
      </c>
      <c r="F155" s="11">
        <f t="shared" si="3"/>
        <v>295</v>
      </c>
      <c r="G155" s="72"/>
      <c r="H155" s="11"/>
      <c r="I155" s="11"/>
      <c r="J155" s="11"/>
      <c r="M155" s="3"/>
      <c r="O155" s="54"/>
    </row>
    <row r="156" spans="1:15" x14ac:dyDescent="0.25">
      <c r="A156" s="66">
        <v>44030</v>
      </c>
      <c r="B156" s="3">
        <v>164735</v>
      </c>
      <c r="C156" s="3">
        <v>30136</v>
      </c>
      <c r="D156" s="3">
        <f t="shared" si="0"/>
        <v>123751</v>
      </c>
      <c r="E156" s="3">
        <v>10848</v>
      </c>
      <c r="F156" s="11">
        <f t="shared" si="3"/>
        <v>322</v>
      </c>
      <c r="G156" s="71" t="s">
        <v>88</v>
      </c>
      <c r="H156" s="11"/>
      <c r="I156" s="11"/>
      <c r="J156" s="11"/>
      <c r="M156" s="3"/>
      <c r="O156" s="54"/>
    </row>
    <row r="157" spans="1:15" x14ac:dyDescent="0.25">
      <c r="A157" s="66">
        <v>44031</v>
      </c>
      <c r="B157" s="3">
        <v>165547</v>
      </c>
      <c r="C157" s="3">
        <v>30144</v>
      </c>
      <c r="D157" s="3">
        <f t="shared" si="0"/>
        <v>124006</v>
      </c>
      <c r="E157" s="3">
        <v>11397</v>
      </c>
      <c r="F157" s="11">
        <f t="shared" si="3"/>
        <v>549</v>
      </c>
      <c r="G157" s="71" t="s">
        <v>88</v>
      </c>
      <c r="H157" s="11"/>
      <c r="I157" s="11"/>
      <c r="J157" s="11"/>
      <c r="M157" s="3"/>
      <c r="O157" s="54"/>
    </row>
    <row r="158" spans="1:15" x14ac:dyDescent="0.25">
      <c r="A158" s="66">
        <v>44032</v>
      </c>
      <c r="B158" s="3">
        <v>165875</v>
      </c>
      <c r="C158" s="3">
        <v>30152</v>
      </c>
      <c r="D158" s="3">
        <f t="shared" si="0"/>
        <v>124506</v>
      </c>
      <c r="E158" s="3">
        <v>11217</v>
      </c>
      <c r="F158" s="11">
        <f t="shared" si="3"/>
        <v>-180</v>
      </c>
      <c r="G158" s="72"/>
      <c r="H158" s="11"/>
      <c r="I158" s="11"/>
      <c r="J158" s="11"/>
      <c r="M158" s="3"/>
      <c r="O158" s="54"/>
    </row>
    <row r="159" spans="1:15" x14ac:dyDescent="0.25">
      <c r="A159" s="66">
        <v>44033</v>
      </c>
      <c r="B159" s="3">
        <v>166423</v>
      </c>
      <c r="C159" s="3">
        <v>30165</v>
      </c>
      <c r="D159" s="3">
        <f t="shared" si="0"/>
        <v>125354</v>
      </c>
      <c r="E159" s="3">
        <v>10904</v>
      </c>
      <c r="F159" s="11">
        <f t="shared" si="3"/>
        <v>-313</v>
      </c>
      <c r="G159" s="72"/>
      <c r="H159" s="11"/>
      <c r="I159" s="11"/>
      <c r="J159" s="11"/>
      <c r="M159" s="3"/>
      <c r="O159" s="54"/>
    </row>
    <row r="160" spans="1:15" x14ac:dyDescent="0.25">
      <c r="A160" s="66">
        <v>44034</v>
      </c>
      <c r="B160" s="3">
        <v>167360</v>
      </c>
      <c r="C160" s="3">
        <v>30172</v>
      </c>
      <c r="D160" s="3">
        <f t="shared" si="0"/>
        <v>125965</v>
      </c>
      <c r="E160" s="3">
        <v>11223</v>
      </c>
      <c r="F160" s="11">
        <f t="shared" si="3"/>
        <v>319</v>
      </c>
      <c r="G160" s="72"/>
      <c r="H160" s="11"/>
      <c r="I160" s="11"/>
      <c r="J160" s="11"/>
      <c r="M160" s="3"/>
      <c r="O160" s="54"/>
    </row>
    <row r="161" spans="1:15" x14ac:dyDescent="0.25">
      <c r="A161" s="66">
        <v>44035</v>
      </c>
      <c r="B161" s="3">
        <v>168357</v>
      </c>
      <c r="C161" s="3">
        <v>30182</v>
      </c>
      <c r="D161" s="3">
        <f t="shared" si="0"/>
        <v>126501</v>
      </c>
      <c r="E161" s="3">
        <v>11674</v>
      </c>
      <c r="F161" s="11">
        <f t="shared" si="3"/>
        <v>451</v>
      </c>
      <c r="G161" s="72"/>
      <c r="H161" s="11"/>
      <c r="I161" s="11"/>
      <c r="J161" s="11"/>
      <c r="M161" s="3"/>
      <c r="O161" s="54"/>
    </row>
    <row r="162" spans="1:15" x14ac:dyDescent="0.25">
      <c r="A162" s="66">
        <v>44036</v>
      </c>
      <c r="B162" s="3">
        <v>169417</v>
      </c>
      <c r="C162" s="3">
        <v>30192</v>
      </c>
      <c r="D162" s="3">
        <f t="shared" si="0"/>
        <v>127017</v>
      </c>
      <c r="E162" s="3">
        <v>12208</v>
      </c>
      <c r="F162" s="11">
        <f t="shared" si="3"/>
        <v>534</v>
      </c>
      <c r="G162" s="72"/>
      <c r="H162" s="11"/>
      <c r="I162" s="11"/>
      <c r="J162" s="11"/>
      <c r="M162" s="3"/>
      <c r="O162" s="54"/>
    </row>
    <row r="163" spans="1:15" x14ac:dyDescent="0.25">
      <c r="A163" s="66">
        <v>44037</v>
      </c>
      <c r="B163" s="3">
        <v>170373</v>
      </c>
      <c r="C163" s="3">
        <v>30196</v>
      </c>
      <c r="D163" s="3">
        <f t="shared" si="0"/>
        <v>127613</v>
      </c>
      <c r="E163" s="3">
        <v>12564</v>
      </c>
      <c r="F163" s="11">
        <f t="shared" si="3"/>
        <v>356</v>
      </c>
      <c r="G163" s="71" t="s">
        <v>88</v>
      </c>
      <c r="H163" s="11"/>
      <c r="I163" s="11"/>
      <c r="J163" s="11"/>
      <c r="M163" s="3"/>
      <c r="O163" s="54"/>
    </row>
    <row r="164" spans="1:15" x14ac:dyDescent="0.25">
      <c r="A164" s="66">
        <v>44038</v>
      </c>
      <c r="B164" s="3">
        <v>171328</v>
      </c>
      <c r="C164" s="3">
        <v>30200</v>
      </c>
      <c r="D164" s="3">
        <f t="shared" si="0"/>
        <v>127774</v>
      </c>
      <c r="E164" s="3">
        <v>13354</v>
      </c>
      <c r="F164" s="11">
        <f t="shared" si="3"/>
        <v>790</v>
      </c>
      <c r="G164" s="71" t="s">
        <v>88</v>
      </c>
      <c r="H164" s="11"/>
      <c r="I164" s="11"/>
      <c r="J164" s="11"/>
      <c r="M164" s="3"/>
      <c r="O164" s="54"/>
    </row>
    <row r="165" spans="1:15" x14ac:dyDescent="0.25">
      <c r="A165" s="66">
        <v>44039</v>
      </c>
      <c r="B165" s="3">
        <v>171810</v>
      </c>
      <c r="C165" s="3">
        <v>30209</v>
      </c>
      <c r="D165" s="3">
        <f t="shared" si="0"/>
        <v>128211</v>
      </c>
      <c r="E165" s="3">
        <v>13390</v>
      </c>
      <c r="F165" s="11">
        <f t="shared" si="3"/>
        <v>36</v>
      </c>
      <c r="G165" s="72"/>
      <c r="H165" s="11"/>
      <c r="I165" s="11"/>
      <c r="J165" s="11"/>
      <c r="M165" s="3"/>
      <c r="O165" s="54"/>
    </row>
    <row r="166" spans="1:15" x14ac:dyDescent="0.25">
      <c r="A166" s="66">
        <v>44040</v>
      </c>
      <c r="B166" s="3">
        <v>172490</v>
      </c>
      <c r="C166" s="3">
        <v>30223</v>
      </c>
      <c r="D166" s="3">
        <f t="shared" si="0"/>
        <v>128819</v>
      </c>
      <c r="E166" s="3">
        <v>13448</v>
      </c>
      <c r="F166" s="11">
        <f t="shared" si="3"/>
        <v>58</v>
      </c>
      <c r="G166" s="72"/>
      <c r="H166" s="11"/>
      <c r="I166" s="11"/>
      <c r="J166" s="11"/>
      <c r="M166" s="3"/>
      <c r="O166" s="54"/>
    </row>
    <row r="167" spans="1:15" x14ac:dyDescent="0.25">
      <c r="A167" s="66">
        <v>44041</v>
      </c>
      <c r="B167" s="3">
        <v>173796</v>
      </c>
      <c r="C167" s="3">
        <v>30238</v>
      </c>
      <c r="D167" s="3">
        <f t="shared" si="0"/>
        <v>129387</v>
      </c>
      <c r="E167" s="3">
        <v>14171</v>
      </c>
      <c r="F167" s="11">
        <f t="shared" si="3"/>
        <v>723</v>
      </c>
      <c r="G167" s="72"/>
      <c r="H167" s="11"/>
      <c r="I167" s="11"/>
      <c r="J167" s="11"/>
      <c r="M167" s="3"/>
      <c r="O167" s="54"/>
    </row>
    <row r="168" spans="1:15" x14ac:dyDescent="0.25">
      <c r="A168" s="66">
        <v>44042</v>
      </c>
      <c r="B168" s="3">
        <v>175088</v>
      </c>
      <c r="C168" s="3">
        <v>30254</v>
      </c>
      <c r="D168" s="3">
        <f t="shared" si="0"/>
        <v>129988</v>
      </c>
      <c r="E168" s="3">
        <v>14846</v>
      </c>
      <c r="F168" s="11">
        <f t="shared" si="3"/>
        <v>675</v>
      </c>
      <c r="G168" s="72"/>
      <c r="H168" s="11"/>
      <c r="I168" s="11"/>
      <c r="J168" s="11"/>
      <c r="M168" s="3"/>
      <c r="O168" s="54"/>
    </row>
    <row r="169" spans="1:15" x14ac:dyDescent="0.25">
      <c r="A169" s="66">
        <v>44043</v>
      </c>
      <c r="B169" s="3">
        <v>176351</v>
      </c>
      <c r="C169" s="3">
        <v>30265</v>
      </c>
      <c r="D169" s="3">
        <f t="shared" si="0"/>
        <v>130605</v>
      </c>
      <c r="E169" s="3">
        <v>15481</v>
      </c>
      <c r="F169" s="11">
        <f t="shared" si="3"/>
        <v>635</v>
      </c>
      <c r="G169" s="72"/>
      <c r="H169" s="11"/>
      <c r="I169" s="11"/>
      <c r="J169" s="11"/>
    </row>
    <row r="170" spans="1:15" x14ac:dyDescent="0.25">
      <c r="A170" s="66">
        <v>44044</v>
      </c>
      <c r="B170" s="3">
        <v>176351</v>
      </c>
      <c r="C170" s="3">
        <v>30268</v>
      </c>
      <c r="D170" s="3">
        <f t="shared" si="0"/>
        <v>131229</v>
      </c>
      <c r="E170" s="3">
        <v>14854</v>
      </c>
      <c r="F170" s="11">
        <f t="shared" si="3"/>
        <v>-627</v>
      </c>
      <c r="G170" s="71" t="s">
        <v>113</v>
      </c>
      <c r="H170" s="11"/>
      <c r="I170" s="11"/>
      <c r="J170" s="11"/>
    </row>
    <row r="171" spans="1:15" x14ac:dyDescent="0.25">
      <c r="A171" s="66">
        <v>44045</v>
      </c>
      <c r="B171" s="3">
        <v>178997</v>
      </c>
      <c r="C171" s="3">
        <v>30272</v>
      </c>
      <c r="D171" s="3">
        <f t="shared" si="0"/>
        <v>131495</v>
      </c>
      <c r="E171" s="3">
        <v>17230</v>
      </c>
      <c r="F171" s="11">
        <f t="shared" si="3"/>
        <v>2376</v>
      </c>
      <c r="G171" s="71" t="s">
        <v>88</v>
      </c>
      <c r="H171" s="11"/>
      <c r="I171" s="11"/>
      <c r="J171" s="11"/>
    </row>
    <row r="172" spans="1:15" x14ac:dyDescent="0.25">
      <c r="A172" s="66">
        <v>44046</v>
      </c>
      <c r="B172" s="3">
        <v>179519</v>
      </c>
      <c r="C172" s="3">
        <v>30294</v>
      </c>
      <c r="D172" s="3">
        <f t="shared" si="0"/>
        <v>131953</v>
      </c>
      <c r="E172" s="3">
        <v>17272</v>
      </c>
      <c r="F172" s="11">
        <f t="shared" si="3"/>
        <v>42</v>
      </c>
      <c r="G172" s="72"/>
      <c r="H172" s="11"/>
      <c r="I172" s="11"/>
      <c r="J172" s="11"/>
    </row>
    <row r="173" spans="1:15" x14ac:dyDescent="0.25">
      <c r="A173" s="66">
        <v>44047</v>
      </c>
      <c r="B173" s="3">
        <v>180494</v>
      </c>
      <c r="C173" s="3">
        <v>30296</v>
      </c>
      <c r="D173" s="3">
        <f t="shared" si="0"/>
        <v>132341</v>
      </c>
      <c r="E173" s="3">
        <v>17857</v>
      </c>
      <c r="F173" s="11">
        <f t="shared" si="3"/>
        <v>585</v>
      </c>
      <c r="G173" s="72"/>
      <c r="H173" s="11"/>
      <c r="I173" s="11"/>
      <c r="J173" s="11"/>
    </row>
    <row r="174" spans="1:15" x14ac:dyDescent="0.25">
      <c r="A174" s="66">
        <v>44048</v>
      </c>
      <c r="B174" s="3">
        <v>182085</v>
      </c>
      <c r="C174" s="3">
        <v>30305</v>
      </c>
      <c r="D174" s="3">
        <f t="shared" si="0"/>
        <v>132833</v>
      </c>
      <c r="E174" s="3">
        <v>18947</v>
      </c>
      <c r="F174" s="11">
        <f t="shared" si="3"/>
        <v>1090</v>
      </c>
      <c r="G174" s="72"/>
      <c r="H174" s="11"/>
      <c r="I174" s="11"/>
      <c r="J174" s="11"/>
    </row>
    <row r="175" spans="1:15" x14ac:dyDescent="0.25">
      <c r="A175" s="66">
        <v>44049</v>
      </c>
      <c r="B175" s="3">
        <v>183590</v>
      </c>
      <c r="C175" s="3">
        <v>30312</v>
      </c>
      <c r="D175" s="3">
        <f t="shared" si="0"/>
        <v>133611</v>
      </c>
      <c r="E175" s="3">
        <v>19667</v>
      </c>
      <c r="F175" s="11">
        <f t="shared" si="3"/>
        <v>720</v>
      </c>
      <c r="G175" s="72"/>
      <c r="H175" s="11"/>
      <c r="I175" s="11"/>
      <c r="J175" s="11"/>
    </row>
    <row r="176" spans="1:15" x14ac:dyDescent="0.25">
      <c r="A176" s="66">
        <v>44050</v>
      </c>
      <c r="B176" s="3">
        <v>185737</v>
      </c>
      <c r="C176" s="3">
        <v>30324</v>
      </c>
      <c r="D176" s="3">
        <f t="shared" si="0"/>
        <v>134411</v>
      </c>
      <c r="E176" s="3">
        <v>21002</v>
      </c>
      <c r="F176" s="11">
        <f t="shared" si="3"/>
        <v>1335</v>
      </c>
      <c r="G176" s="72"/>
      <c r="H176" s="11"/>
      <c r="I176" s="11"/>
      <c r="J176" s="11"/>
    </row>
    <row r="177" spans="1:10" x14ac:dyDescent="0.25">
      <c r="A177" s="66">
        <v>44051</v>
      </c>
      <c r="B177" s="3">
        <v>187647</v>
      </c>
      <c r="C177" s="3">
        <v>30325</v>
      </c>
      <c r="D177" s="3">
        <f t="shared" si="0"/>
        <v>135222</v>
      </c>
      <c r="E177" s="3">
        <v>22100</v>
      </c>
      <c r="F177" s="11">
        <f t="shared" si="3"/>
        <v>1098</v>
      </c>
      <c r="G177" s="71" t="s">
        <v>88</v>
      </c>
      <c r="H177" s="11"/>
      <c r="I177" s="11"/>
      <c r="J177" s="11"/>
    </row>
    <row r="178" spans="1:10" x14ac:dyDescent="0.25">
      <c r="A178" s="66">
        <v>44052</v>
      </c>
      <c r="B178" s="3">
        <v>189556</v>
      </c>
      <c r="C178" s="3">
        <v>30326</v>
      </c>
      <c r="D178" s="3">
        <f t="shared" si="0"/>
        <v>135549</v>
      </c>
      <c r="E178" s="3">
        <v>23681</v>
      </c>
      <c r="F178" s="11">
        <f t="shared" si="3"/>
        <v>1581</v>
      </c>
      <c r="G178" s="71" t="s">
        <v>88</v>
      </c>
      <c r="H178" s="11"/>
      <c r="I178" s="11"/>
      <c r="J178" s="11"/>
    </row>
    <row r="179" spans="1:10" x14ac:dyDescent="0.25">
      <c r="A179" s="66">
        <v>44053</v>
      </c>
      <c r="B179" s="3">
        <v>190293</v>
      </c>
      <c r="C179" s="3">
        <v>30340</v>
      </c>
      <c r="D179" s="3">
        <f t="shared" si="0"/>
        <v>136083</v>
      </c>
      <c r="E179" s="3">
        <v>23870</v>
      </c>
      <c r="F179" s="11">
        <f t="shared" si="3"/>
        <v>189</v>
      </c>
      <c r="G179" s="72"/>
      <c r="H179" s="11"/>
      <c r="I179" s="11"/>
      <c r="J179" s="11"/>
    </row>
    <row r="180" spans="1:10" x14ac:dyDescent="0.25">
      <c r="A180" s="66">
        <v>44054</v>
      </c>
      <c r="B180" s="3">
        <v>191604</v>
      </c>
      <c r="C180" s="3">
        <v>30354</v>
      </c>
      <c r="D180" s="3">
        <f t="shared" si="0"/>
        <v>137006</v>
      </c>
      <c r="E180" s="3">
        <v>24244</v>
      </c>
      <c r="F180" s="11">
        <f t="shared" si="3"/>
        <v>374</v>
      </c>
      <c r="G180" s="72"/>
      <c r="H180" s="11"/>
      <c r="I180" s="11"/>
      <c r="J180" s="11"/>
    </row>
    <row r="181" spans="1:10" x14ac:dyDescent="0.25">
      <c r="A181" s="66">
        <v>44055</v>
      </c>
      <c r="B181" s="3">
        <v>193973</v>
      </c>
      <c r="C181" s="3">
        <v>30371</v>
      </c>
      <c r="D181" s="3">
        <f t="shared" si="0"/>
        <v>137986</v>
      </c>
      <c r="E181" s="3">
        <v>25616</v>
      </c>
      <c r="F181" s="11">
        <f t="shared" si="3"/>
        <v>1372</v>
      </c>
      <c r="G181" s="72"/>
      <c r="H181" s="11"/>
      <c r="I181" s="11"/>
      <c r="J181" s="11"/>
    </row>
    <row r="182" spans="1:10" x14ac:dyDescent="0.25">
      <c r="A182" s="66">
        <v>44056</v>
      </c>
      <c r="B182" s="3">
        <v>196478</v>
      </c>
      <c r="C182" s="3">
        <v>30388</v>
      </c>
      <c r="D182" s="3">
        <f t="shared" si="0"/>
        <v>139029</v>
      </c>
      <c r="E182" s="3">
        <v>27061</v>
      </c>
      <c r="F182" s="11">
        <f t="shared" si="3"/>
        <v>1445</v>
      </c>
      <c r="G182" s="72"/>
      <c r="H182" s="11"/>
      <c r="I182" s="11"/>
      <c r="J182" s="11"/>
    </row>
    <row r="183" spans="1:10" x14ac:dyDescent="0.25">
      <c r="A183" s="66">
        <v>44057</v>
      </c>
      <c r="B183" s="3">
        <v>199149</v>
      </c>
      <c r="C183" s="3">
        <v>30405</v>
      </c>
      <c r="D183" s="3">
        <f t="shared" si="0"/>
        <v>139968</v>
      </c>
      <c r="E183" s="3">
        <v>28776</v>
      </c>
      <c r="F183" s="11">
        <f t="shared" si="3"/>
        <v>1715</v>
      </c>
      <c r="G183" s="72"/>
      <c r="H183" s="11"/>
      <c r="I183" s="11"/>
      <c r="J183" s="11"/>
    </row>
    <row r="184" spans="1:10" x14ac:dyDescent="0.25">
      <c r="A184" s="66">
        <v>44058</v>
      </c>
      <c r="B184" s="3">
        <v>202255</v>
      </c>
      <c r="C184" s="3">
        <v>30409</v>
      </c>
      <c r="D184" s="3">
        <f t="shared" si="0"/>
        <v>140919</v>
      </c>
      <c r="E184" s="3">
        <v>30927</v>
      </c>
      <c r="F184" s="11">
        <f t="shared" si="3"/>
        <v>2151</v>
      </c>
      <c r="G184" s="71" t="s">
        <v>88</v>
      </c>
      <c r="H184" s="11"/>
      <c r="I184" s="11"/>
      <c r="J184" s="11"/>
    </row>
    <row r="185" spans="1:10" x14ac:dyDescent="0.25">
      <c r="A185" s="66">
        <v>44059</v>
      </c>
      <c r="B185" s="3">
        <v>205084</v>
      </c>
      <c r="C185" s="3">
        <v>30410</v>
      </c>
      <c r="D185" s="3">
        <f t="shared" si="0"/>
        <v>141400</v>
      </c>
      <c r="E185" s="3">
        <v>33274</v>
      </c>
      <c r="F185" s="11">
        <f t="shared" si="3"/>
        <v>2347</v>
      </c>
      <c r="G185" s="71" t="s">
        <v>88</v>
      </c>
      <c r="H185" s="11"/>
      <c r="I185" s="11"/>
      <c r="J185" s="11"/>
    </row>
    <row r="186" spans="1:10" x14ac:dyDescent="0.25">
      <c r="A186" s="66">
        <v>44060</v>
      </c>
      <c r="B186" s="3">
        <v>205547</v>
      </c>
      <c r="C186" s="3">
        <v>30434</v>
      </c>
      <c r="D186" s="3">
        <f t="shared" si="0"/>
        <v>142056</v>
      </c>
      <c r="E186" s="3">
        <v>33057</v>
      </c>
      <c r="F186" s="11">
        <f t="shared" si="3"/>
        <v>-217</v>
      </c>
      <c r="G186" s="11"/>
      <c r="H186" s="11"/>
      <c r="I186" s="11"/>
      <c r="J186" s="11"/>
    </row>
    <row r="187" spans="1:10" x14ac:dyDescent="0.25">
      <c r="A187" s="66">
        <v>44061</v>
      </c>
      <c r="B187" s="3">
        <v>207647</v>
      </c>
      <c r="C187" s="3">
        <v>30451</v>
      </c>
      <c r="D187" s="3">
        <f t="shared" si="0"/>
        <v>143345</v>
      </c>
      <c r="E187" s="3">
        <v>33851</v>
      </c>
      <c r="F187" s="11">
        <f t="shared" si="3"/>
        <v>794</v>
      </c>
      <c r="G187" s="11"/>
      <c r="H187" s="11"/>
      <c r="I187" s="11"/>
      <c r="J187" s="11"/>
    </row>
    <row r="188" spans="1:10" x14ac:dyDescent="0.25">
      <c r="A188" s="66">
        <v>44062</v>
      </c>
      <c r="B188" s="3">
        <v>211191</v>
      </c>
      <c r="C188" s="3">
        <v>30468</v>
      </c>
      <c r="D188" s="3">
        <f t="shared" si="0"/>
        <v>144620</v>
      </c>
      <c r="E188" s="3">
        <v>36103</v>
      </c>
      <c r="F188" s="11">
        <f t="shared" si="3"/>
        <v>2252</v>
      </c>
      <c r="G188" s="11"/>
      <c r="H188" s="11"/>
      <c r="I188" s="11"/>
      <c r="J188" s="11"/>
    </row>
    <row r="189" spans="1:10" x14ac:dyDescent="0.25">
      <c r="A189" s="66">
        <v>44063</v>
      </c>
      <c r="B189" s="3">
        <v>215668</v>
      </c>
      <c r="C189" s="3">
        <v>30480</v>
      </c>
      <c r="D189" s="3">
        <f t="shared" si="0"/>
        <v>145871</v>
      </c>
      <c r="E189" s="3">
        <v>39317</v>
      </c>
      <c r="F189" s="11">
        <f t="shared" si="3"/>
        <v>3214</v>
      </c>
      <c r="G189" s="11"/>
      <c r="H189" s="11"/>
      <c r="I189" s="11"/>
      <c r="J189" s="11"/>
    </row>
    <row r="190" spans="1:10" x14ac:dyDescent="0.25">
      <c r="A190" s="66">
        <v>44064</v>
      </c>
      <c r="B190" s="3">
        <v>219972</v>
      </c>
      <c r="C190" s="3">
        <v>30503</v>
      </c>
      <c r="D190" s="3">
        <f t="shared" si="0"/>
        <v>145848</v>
      </c>
      <c r="E190" s="3">
        <v>43621</v>
      </c>
      <c r="F190" s="11">
        <f t="shared" si="3"/>
        <v>4304</v>
      </c>
      <c r="G190" s="11"/>
      <c r="H190" s="11"/>
      <c r="I190" s="11"/>
      <c r="J190" s="11"/>
    </row>
    <row r="191" spans="1:10" x14ac:dyDescent="0.25">
      <c r="A191" s="66">
        <v>44065</v>
      </c>
      <c r="B191" s="3">
        <v>223352</v>
      </c>
      <c r="C191" s="3">
        <v>30512</v>
      </c>
      <c r="D191" s="3">
        <f t="shared" si="0"/>
        <v>148485</v>
      </c>
      <c r="E191" s="3">
        <v>44355</v>
      </c>
      <c r="F191" s="11">
        <f t="shared" si="3"/>
        <v>734</v>
      </c>
      <c r="G191" s="11"/>
      <c r="H191" s="11"/>
      <c r="I191" s="11"/>
      <c r="J191" s="11"/>
    </row>
    <row r="192" spans="1:10" x14ac:dyDescent="0.25">
      <c r="A192" s="66">
        <v>44066</v>
      </c>
      <c r="B192" s="3">
        <v>227948</v>
      </c>
      <c r="C192" s="3">
        <v>30513</v>
      </c>
      <c r="D192" s="3">
        <f t="shared" si="0"/>
        <v>149006</v>
      </c>
      <c r="E192" s="3">
        <v>48429</v>
      </c>
      <c r="F192" s="11">
        <f t="shared" si="3"/>
        <v>4074</v>
      </c>
      <c r="G192" s="11"/>
      <c r="H192" s="11"/>
      <c r="I192" s="11"/>
      <c r="J192" s="11"/>
    </row>
    <row r="193" spans="1:11" x14ac:dyDescent="0.25">
      <c r="A193" s="66">
        <v>44067</v>
      </c>
      <c r="B193" s="3">
        <v>229783</v>
      </c>
      <c r="C193" s="3">
        <v>30528</v>
      </c>
      <c r="D193" s="3">
        <f t="shared" si="0"/>
        <v>149966</v>
      </c>
      <c r="E193" s="3">
        <v>49289</v>
      </c>
      <c r="F193" s="11">
        <f t="shared" si="3"/>
        <v>860</v>
      </c>
      <c r="G193" s="11"/>
      <c r="H193" s="11"/>
      <c r="I193" s="11"/>
      <c r="J193" s="11"/>
    </row>
    <row r="194" spans="1:11" x14ac:dyDescent="0.25">
      <c r="A194" s="66">
        <v>44068</v>
      </c>
      <c r="B194" s="3">
        <v>232884</v>
      </c>
      <c r="C194" s="3">
        <v>30544</v>
      </c>
      <c r="D194" s="3">
        <f t="shared" si="0"/>
        <v>151541</v>
      </c>
      <c r="E194" s="3">
        <v>50799</v>
      </c>
      <c r="F194" s="11">
        <f t="shared" si="3"/>
        <v>1510</v>
      </c>
      <c r="G194" s="11"/>
      <c r="H194" s="11"/>
      <c r="I194" s="11"/>
      <c r="J194" s="11"/>
    </row>
    <row r="195" spans="1:11" x14ac:dyDescent="0.25">
      <c r="A195" s="66">
        <v>44069</v>
      </c>
      <c r="B195" s="3">
        <v>237979</v>
      </c>
      <c r="C195" s="3">
        <v>30544</v>
      </c>
      <c r="D195" s="3">
        <f t="shared" si="0"/>
        <v>153046</v>
      </c>
      <c r="E195" s="3">
        <v>54389</v>
      </c>
      <c r="F195" s="11">
        <f t="shared" si="3"/>
        <v>3590</v>
      </c>
      <c r="G195" s="11"/>
      <c r="H195" s="11"/>
      <c r="I195" s="11"/>
      <c r="J195" s="11"/>
    </row>
    <row r="196" spans="1:11" x14ac:dyDescent="0.25">
      <c r="A196" s="66">
        <v>44070</v>
      </c>
      <c r="B196" s="3">
        <v>243714</v>
      </c>
      <c r="C196" s="3">
        <v>30576</v>
      </c>
      <c r="D196" s="3">
        <f t="shared" si="0"/>
        <v>155161</v>
      </c>
      <c r="E196" s="3">
        <v>57977</v>
      </c>
      <c r="F196" s="11">
        <f t="shared" ref="F196:F259" si="4">E196-E195</f>
        <v>3588</v>
      </c>
      <c r="G196" s="11"/>
      <c r="H196" s="11"/>
      <c r="I196" s="11"/>
      <c r="J196" s="11"/>
    </row>
    <row r="197" spans="1:11" x14ac:dyDescent="0.25">
      <c r="A197" s="66">
        <v>44071</v>
      </c>
      <c r="B197" s="3">
        <v>250639</v>
      </c>
      <c r="C197" s="3">
        <v>30596</v>
      </c>
      <c r="D197" s="3">
        <f t="shared" si="0"/>
        <v>157051</v>
      </c>
      <c r="E197" s="3">
        <v>62992</v>
      </c>
      <c r="F197" s="11">
        <f t="shared" si="4"/>
        <v>5015</v>
      </c>
      <c r="G197" s="11"/>
      <c r="H197" s="11"/>
      <c r="I197" s="11"/>
      <c r="J197" s="11"/>
    </row>
    <row r="198" spans="1:11" x14ac:dyDescent="0.25">
      <c r="A198" s="66">
        <v>44072</v>
      </c>
      <c r="B198" s="3">
        <v>255756</v>
      </c>
      <c r="C198" s="3">
        <v>30602</v>
      </c>
      <c r="D198" s="3">
        <f t="shared" si="0"/>
        <v>158954</v>
      </c>
      <c r="E198" s="3">
        <v>66200</v>
      </c>
      <c r="F198" s="11">
        <f t="shared" si="4"/>
        <v>3208</v>
      </c>
      <c r="G198" s="11"/>
      <c r="H198" s="11"/>
      <c r="I198" s="11"/>
      <c r="J198" s="11"/>
      <c r="K198" s="41"/>
    </row>
    <row r="199" spans="1:11" x14ac:dyDescent="0.25">
      <c r="A199" s="66">
        <v>44073</v>
      </c>
      <c r="B199" s="3">
        <v>260836</v>
      </c>
      <c r="C199" s="3">
        <v>30606</v>
      </c>
      <c r="D199" s="3">
        <f t="shared" si="0"/>
        <v>159687</v>
      </c>
      <c r="E199" s="3">
        <v>70543</v>
      </c>
      <c r="F199" s="11">
        <f t="shared" si="4"/>
        <v>4343</v>
      </c>
      <c r="G199" s="11"/>
      <c r="H199" s="11"/>
      <c r="I199" s="11"/>
      <c r="J199" s="11"/>
    </row>
    <row r="200" spans="1:11" x14ac:dyDescent="0.25">
      <c r="A200" s="66">
        <v>44074</v>
      </c>
      <c r="B200" s="3">
        <v>263728</v>
      </c>
      <c r="C200" s="3">
        <v>30635</v>
      </c>
      <c r="D200" s="3">
        <f t="shared" si="0"/>
        <v>160969</v>
      </c>
      <c r="E200" s="3">
        <v>72124</v>
      </c>
      <c r="F200" s="11">
        <f t="shared" si="4"/>
        <v>1581</v>
      </c>
      <c r="G200" s="11"/>
      <c r="H200" s="11"/>
      <c r="I200" s="11"/>
      <c r="J200" s="11"/>
    </row>
    <row r="201" spans="1:11" x14ac:dyDescent="0.25">
      <c r="A201" s="66">
        <v>44075</v>
      </c>
      <c r="B201" s="3">
        <v>268403</v>
      </c>
      <c r="C201" s="3">
        <v>30661</v>
      </c>
      <c r="D201" s="3">
        <f t="shared" si="0"/>
        <v>163312</v>
      </c>
      <c r="E201" s="3">
        <v>74430</v>
      </c>
      <c r="F201" s="11">
        <f t="shared" si="4"/>
        <v>2306</v>
      </c>
      <c r="G201" s="11"/>
      <c r="H201" s="11"/>
      <c r="I201" s="11"/>
      <c r="J201" s="11"/>
    </row>
    <row r="202" spans="1:11" x14ac:dyDescent="0.25">
      <c r="A202" s="66">
        <v>44076</v>
      </c>
      <c r="B202" s="3">
        <v>274988</v>
      </c>
      <c r="C202" s="3">
        <v>30686</v>
      </c>
      <c r="D202" s="3">
        <f t="shared" si="0"/>
        <v>165792</v>
      </c>
      <c r="E202" s="3">
        <v>78510</v>
      </c>
      <c r="F202" s="11">
        <f t="shared" si="4"/>
        <v>4080</v>
      </c>
      <c r="G202" s="11"/>
      <c r="H202" s="11"/>
      <c r="I202" s="11"/>
      <c r="J202" s="11"/>
    </row>
    <row r="203" spans="1:11" x14ac:dyDescent="0.25">
      <c r="A203" s="66">
        <v>44077</v>
      </c>
      <c r="B203" s="3">
        <v>281704</v>
      </c>
      <c r="C203" s="3">
        <v>30686</v>
      </c>
      <c r="D203" s="3">
        <f t="shared" si="0"/>
        <v>168463</v>
      </c>
      <c r="E203" s="3">
        <v>82555</v>
      </c>
      <c r="F203" s="11">
        <f t="shared" si="4"/>
        <v>4045</v>
      </c>
      <c r="G203" s="11"/>
      <c r="H203" s="11"/>
      <c r="I203" s="11"/>
      <c r="J203" s="11"/>
    </row>
    <row r="204" spans="1:11" x14ac:dyDescent="0.25">
      <c r="A204" s="66">
        <v>44078</v>
      </c>
      <c r="B204" s="3">
        <v>290127</v>
      </c>
      <c r="C204" s="3">
        <v>30686</v>
      </c>
      <c r="D204" s="3">
        <f t="shared" si="0"/>
        <v>171569</v>
      </c>
      <c r="E204" s="3">
        <v>87872</v>
      </c>
      <c r="F204" s="11">
        <f t="shared" si="4"/>
        <v>5317</v>
      </c>
      <c r="G204" s="11"/>
      <c r="H204" s="11"/>
      <c r="I204" s="11"/>
      <c r="J204" s="11"/>
    </row>
    <row r="205" spans="1:11" x14ac:dyDescent="0.25">
      <c r="A205" s="66">
        <v>44079</v>
      </c>
      <c r="B205" s="3">
        <v>298151</v>
      </c>
      <c r="C205" s="3">
        <v>30698</v>
      </c>
      <c r="D205" s="3">
        <f t="shared" si="0"/>
        <v>174386</v>
      </c>
      <c r="E205" s="3">
        <v>93067</v>
      </c>
      <c r="F205" s="11">
        <f t="shared" si="4"/>
        <v>5195</v>
      </c>
      <c r="G205" s="11"/>
      <c r="H205" s="11"/>
      <c r="I205" s="11"/>
      <c r="J205" s="11"/>
    </row>
    <row r="206" spans="1:11" x14ac:dyDescent="0.25">
      <c r="A206" s="66">
        <v>44080</v>
      </c>
      <c r="B206" s="3">
        <v>304787</v>
      </c>
      <c r="C206" s="3">
        <v>30701</v>
      </c>
      <c r="D206" s="3">
        <f t="shared" si="0"/>
        <v>174846</v>
      </c>
      <c r="E206" s="3">
        <v>99240</v>
      </c>
      <c r="F206" s="11">
        <f t="shared" si="4"/>
        <v>6173</v>
      </c>
      <c r="G206" s="11"/>
      <c r="H206" s="11"/>
      <c r="I206" s="11"/>
      <c r="J206" s="11"/>
    </row>
    <row r="207" spans="1:11" x14ac:dyDescent="0.25">
      <c r="A207" s="66">
        <v>44081</v>
      </c>
      <c r="B207" s="3">
        <v>308731</v>
      </c>
      <c r="C207" s="3">
        <v>30726</v>
      </c>
      <c r="D207" s="3">
        <f t="shared" si="0"/>
        <v>176921</v>
      </c>
      <c r="E207" s="3">
        <v>101084</v>
      </c>
      <c r="F207" s="11">
        <f t="shared" si="4"/>
        <v>1844</v>
      </c>
      <c r="G207" s="11"/>
      <c r="H207" s="11"/>
      <c r="I207" s="11"/>
      <c r="J207" s="11"/>
    </row>
    <row r="208" spans="1:11" x14ac:dyDescent="0.25">
      <c r="A208" s="66">
        <v>44082</v>
      </c>
      <c r="B208" s="3">
        <v>314872</v>
      </c>
      <c r="C208" s="3">
        <v>30764</v>
      </c>
      <c r="D208" s="3">
        <f t="shared" si="0"/>
        <v>180427</v>
      </c>
      <c r="E208" s="3">
        <v>103681</v>
      </c>
      <c r="F208" s="11">
        <f t="shared" si="4"/>
        <v>2597</v>
      </c>
      <c r="G208" s="11"/>
      <c r="H208" s="11"/>
      <c r="I208" s="11"/>
      <c r="J208" s="11"/>
    </row>
    <row r="209" spans="1:10" x14ac:dyDescent="0.25">
      <c r="A209" s="66">
        <v>44083</v>
      </c>
      <c r="B209" s="3">
        <v>322921</v>
      </c>
      <c r="C209" s="3">
        <v>30794</v>
      </c>
      <c r="D209" s="3">
        <f t="shared" si="0"/>
        <v>184874</v>
      </c>
      <c r="E209" s="3">
        <v>107253</v>
      </c>
      <c r="F209" s="11">
        <f t="shared" si="4"/>
        <v>3572</v>
      </c>
      <c r="G209" s="11"/>
      <c r="H209" s="11"/>
      <c r="I209" s="11"/>
      <c r="J209" s="11"/>
    </row>
    <row r="210" spans="1:10" x14ac:dyDescent="0.25">
      <c r="A210" s="66">
        <v>44084</v>
      </c>
      <c r="B210" s="3">
        <v>332158</v>
      </c>
      <c r="C210" s="3">
        <v>30813</v>
      </c>
      <c r="D210" s="3">
        <f t="shared" si="0"/>
        <v>189159</v>
      </c>
      <c r="E210" s="3">
        <v>112186</v>
      </c>
      <c r="F210" s="11">
        <f t="shared" si="4"/>
        <v>4933</v>
      </c>
      <c r="G210" s="11"/>
      <c r="H210" s="11"/>
      <c r="I210" s="11"/>
      <c r="J210" s="11"/>
    </row>
    <row r="211" spans="1:10" x14ac:dyDescent="0.25">
      <c r="A211" s="66">
        <v>44085</v>
      </c>
      <c r="B211" s="3">
        <v>340985</v>
      </c>
      <c r="C211" s="3">
        <v>30893</v>
      </c>
      <c r="D211" s="3">
        <f t="shared" si="0"/>
        <v>192459</v>
      </c>
      <c r="E211" s="3">
        <v>117633</v>
      </c>
      <c r="F211" s="11">
        <f t="shared" si="4"/>
        <v>5447</v>
      </c>
      <c r="G211" s="11"/>
      <c r="H211" s="11"/>
      <c r="I211" s="11"/>
      <c r="J211" s="11"/>
    </row>
    <row r="212" spans="1:10" x14ac:dyDescent="0.25">
      <c r="A212" s="66">
        <v>44086</v>
      </c>
      <c r="B212" s="3">
        <v>350896</v>
      </c>
      <c r="C212" s="3">
        <v>30910</v>
      </c>
      <c r="D212" s="3">
        <f t="shared" si="0"/>
        <v>197038</v>
      </c>
      <c r="E212" s="3">
        <v>122948</v>
      </c>
      <c r="F212" s="11">
        <f t="shared" si="4"/>
        <v>5315</v>
      </c>
      <c r="G212" s="11"/>
      <c r="H212" s="11"/>
      <c r="I212" s="11"/>
      <c r="J212" s="11"/>
    </row>
    <row r="213" spans="1:10" x14ac:dyDescent="0.25">
      <c r="A213" s="66">
        <v>44087</v>
      </c>
      <c r="B213" s="3">
        <v>357637</v>
      </c>
      <c r="C213" s="3">
        <v>30916</v>
      </c>
      <c r="D213" s="3">
        <f t="shared" si="0"/>
        <v>198867</v>
      </c>
      <c r="E213" s="3">
        <v>127854</v>
      </c>
      <c r="F213" s="11">
        <f t="shared" si="4"/>
        <v>4906</v>
      </c>
      <c r="G213" s="11"/>
      <c r="H213" s="11"/>
      <c r="I213" s="11"/>
      <c r="J213" s="11"/>
    </row>
    <row r="214" spans="1:10" x14ac:dyDescent="0.25">
      <c r="A214" s="66">
        <v>44088</v>
      </c>
      <c r="B214" s="3">
        <v>363416</v>
      </c>
      <c r="C214" s="3">
        <v>30950</v>
      </c>
      <c r="D214" s="3">
        <f t="shared" si="0"/>
        <v>201934</v>
      </c>
      <c r="E214" s="3">
        <v>130532</v>
      </c>
      <c r="F214" s="11">
        <f t="shared" si="4"/>
        <v>2678</v>
      </c>
      <c r="G214" s="11"/>
      <c r="H214" s="11"/>
      <c r="I214" s="11"/>
      <c r="J214" s="11"/>
    </row>
    <row r="215" spans="1:10" x14ac:dyDescent="0.25">
      <c r="A215" s="66">
        <v>44089</v>
      </c>
      <c r="B215" s="3">
        <v>370785</v>
      </c>
      <c r="C215" s="3">
        <v>30999</v>
      </c>
      <c r="D215" s="3">
        <f t="shared" si="0"/>
        <v>206980</v>
      </c>
      <c r="E215" s="3">
        <v>132806</v>
      </c>
      <c r="F215" s="11">
        <f t="shared" si="4"/>
        <v>2274</v>
      </c>
      <c r="G215" s="11"/>
      <c r="H215" s="11"/>
      <c r="I215" s="11"/>
      <c r="J215" s="11"/>
    </row>
    <row r="216" spans="1:10" x14ac:dyDescent="0.25">
      <c r="A216" s="66">
        <v>44090</v>
      </c>
      <c r="B216" s="3">
        <v>379967</v>
      </c>
      <c r="C216" s="3">
        <v>31045</v>
      </c>
      <c r="D216" s="3">
        <f t="shared" si="0"/>
        <v>212669</v>
      </c>
      <c r="E216" s="3">
        <v>136253</v>
      </c>
      <c r="F216" s="11">
        <f t="shared" si="4"/>
        <v>3447</v>
      </c>
      <c r="G216" s="11"/>
      <c r="H216" s="11"/>
      <c r="I216" s="11"/>
      <c r="J216" s="11"/>
    </row>
    <row r="217" spans="1:10" x14ac:dyDescent="0.25">
      <c r="A217" s="66">
        <v>44091</v>
      </c>
      <c r="B217" s="3">
        <v>389908</v>
      </c>
      <c r="C217" s="3">
        <v>31095</v>
      </c>
      <c r="D217" s="3">
        <f t="shared" si="0"/>
        <v>219544</v>
      </c>
      <c r="E217" s="3">
        <v>139269</v>
      </c>
      <c r="F217" s="11">
        <f t="shared" si="4"/>
        <v>3016</v>
      </c>
      <c r="G217" s="11"/>
      <c r="H217" s="11"/>
      <c r="I217" s="11"/>
      <c r="J217" s="11"/>
    </row>
    <row r="218" spans="1:10" x14ac:dyDescent="0.25">
      <c r="A218" s="66">
        <v>44092</v>
      </c>
      <c r="B218" s="3">
        <v>402310</v>
      </c>
      <c r="C218" s="3">
        <v>31248</v>
      </c>
      <c r="D218" s="3">
        <f t="shared" si="0"/>
        <v>224508</v>
      </c>
      <c r="E218" s="3">
        <v>146554</v>
      </c>
      <c r="F218" s="11">
        <f t="shared" si="4"/>
        <v>7285</v>
      </c>
      <c r="G218" s="11"/>
      <c r="H218" s="11"/>
      <c r="I218" s="11"/>
      <c r="J218" s="11"/>
    </row>
    <row r="219" spans="1:10" x14ac:dyDescent="0.25">
      <c r="A219" s="66">
        <v>44093</v>
      </c>
      <c r="B219" s="3">
        <v>414977</v>
      </c>
      <c r="C219" s="3">
        <v>31274</v>
      </c>
      <c r="D219" s="3">
        <f t="shared" si="0"/>
        <v>229562</v>
      </c>
      <c r="E219" s="3">
        <v>154141</v>
      </c>
      <c r="F219" s="11">
        <f t="shared" si="4"/>
        <v>7587</v>
      </c>
      <c r="G219" s="11"/>
      <c r="H219" s="11"/>
      <c r="I219" s="11"/>
      <c r="J219" s="11"/>
    </row>
    <row r="220" spans="1:10" x14ac:dyDescent="0.25">
      <c r="A220" s="66">
        <v>44094</v>
      </c>
      <c r="B220" s="3">
        <v>424895</v>
      </c>
      <c r="C220" s="3">
        <v>31285</v>
      </c>
      <c r="D220" s="3">
        <f t="shared" si="0"/>
        <v>232443</v>
      </c>
      <c r="E220" s="3">
        <v>161167</v>
      </c>
      <c r="F220" s="11">
        <f t="shared" si="4"/>
        <v>7026</v>
      </c>
      <c r="G220" s="11"/>
      <c r="H220" s="11"/>
      <c r="I220" s="11"/>
      <c r="J220" s="11"/>
    </row>
    <row r="221" spans="1:10" x14ac:dyDescent="0.25">
      <c r="A221" s="66">
        <v>44095</v>
      </c>
      <c r="B221" s="3">
        <v>429867</v>
      </c>
      <c r="C221" s="3">
        <v>31338</v>
      </c>
      <c r="D221" s="3">
        <f t="shared" si="0"/>
        <v>237065</v>
      </c>
      <c r="E221" s="3">
        <v>161464</v>
      </c>
      <c r="F221" s="11">
        <f t="shared" si="4"/>
        <v>297</v>
      </c>
      <c r="G221" s="11"/>
      <c r="H221" s="11"/>
      <c r="I221" s="11"/>
      <c r="J221" s="11"/>
    </row>
    <row r="222" spans="1:10" x14ac:dyDescent="0.25">
      <c r="A222" s="66">
        <v>44096</v>
      </c>
      <c r="B222" s="3">
        <v>439259</v>
      </c>
      <c r="C222" s="3">
        <v>31416</v>
      </c>
      <c r="D222" s="3">
        <f t="shared" si="0"/>
        <v>243572</v>
      </c>
      <c r="E222" s="3">
        <v>164271</v>
      </c>
      <c r="F222" s="11">
        <f t="shared" si="4"/>
        <v>2807</v>
      </c>
      <c r="G222" s="11"/>
      <c r="H222" s="11"/>
      <c r="I222" s="11"/>
      <c r="J222" s="11"/>
    </row>
    <row r="223" spans="1:10" x14ac:dyDescent="0.25">
      <c r="A223" s="66">
        <v>44097</v>
      </c>
      <c r="B223" s="3">
        <v>451526</v>
      </c>
      <c r="C223" s="3">
        <v>31459</v>
      </c>
      <c r="D223" s="3">
        <f t="shared" si="0"/>
        <v>250245</v>
      </c>
      <c r="E223" s="3">
        <v>169822</v>
      </c>
      <c r="F223" s="11">
        <f t="shared" si="4"/>
        <v>5551</v>
      </c>
      <c r="G223" s="11"/>
      <c r="H223" s="11"/>
      <c r="I223" s="11"/>
      <c r="J223" s="11"/>
    </row>
    <row r="224" spans="1:10" x14ac:dyDescent="0.25">
      <c r="A224" s="66">
        <v>44098</v>
      </c>
      <c r="B224" s="3">
        <v>466631</v>
      </c>
      <c r="C224" s="3">
        <v>31511</v>
      </c>
      <c r="D224" s="3">
        <f t="shared" si="0"/>
        <v>258616</v>
      </c>
      <c r="E224" s="3">
        <v>176504</v>
      </c>
      <c r="F224" s="11">
        <f t="shared" si="4"/>
        <v>6682</v>
      </c>
      <c r="G224" s="11"/>
      <c r="H224" s="11"/>
      <c r="I224" s="11"/>
      <c r="J224" s="11"/>
    </row>
    <row r="225" spans="1:10" x14ac:dyDescent="0.25">
      <c r="A225" s="66">
        <v>44099</v>
      </c>
      <c r="B225" s="3">
        <v>481456</v>
      </c>
      <c r="C225" s="3">
        <v>31661</v>
      </c>
      <c r="D225" s="3">
        <f t="shared" si="0"/>
        <v>266490</v>
      </c>
      <c r="E225" s="3">
        <v>183305</v>
      </c>
      <c r="F225" s="11">
        <f t="shared" si="4"/>
        <v>6801</v>
      </c>
      <c r="G225" s="11"/>
      <c r="H225" s="11"/>
      <c r="I225" s="11"/>
      <c r="J225" s="11"/>
    </row>
    <row r="226" spans="1:10" x14ac:dyDescent="0.25">
      <c r="A226" s="66">
        <v>44100</v>
      </c>
      <c r="B226" s="3">
        <v>494981</v>
      </c>
      <c r="C226" s="3">
        <v>31700</v>
      </c>
      <c r="D226" s="3">
        <f t="shared" si="0"/>
        <v>273087</v>
      </c>
      <c r="E226" s="3">
        <v>190194</v>
      </c>
      <c r="F226" s="11">
        <f t="shared" si="4"/>
        <v>6889</v>
      </c>
      <c r="G226" s="11"/>
      <c r="H226" s="11"/>
      <c r="I226" s="11"/>
      <c r="J226" s="11"/>
    </row>
    <row r="227" spans="1:10" x14ac:dyDescent="0.25">
      <c r="A227" s="66">
        <v>44101</v>
      </c>
      <c r="B227" s="3">
        <v>505419</v>
      </c>
      <c r="C227" s="3">
        <v>31727</v>
      </c>
      <c r="D227" s="3">
        <f t="shared" si="0"/>
        <v>277004</v>
      </c>
      <c r="E227" s="3">
        <v>196688</v>
      </c>
      <c r="F227" s="11">
        <f t="shared" si="4"/>
        <v>6494</v>
      </c>
      <c r="G227" s="11"/>
      <c r="H227" s="11"/>
      <c r="I227" s="11"/>
      <c r="J227" s="11"/>
    </row>
    <row r="228" spans="1:10" x14ac:dyDescent="0.25">
      <c r="A228" s="66">
        <v>44102</v>
      </c>
      <c r="B228" s="3">
        <v>509238</v>
      </c>
      <c r="C228" s="3">
        <v>31808</v>
      </c>
      <c r="D228" s="3">
        <f t="shared" si="0"/>
        <v>283064</v>
      </c>
      <c r="E228" s="3">
        <v>194366</v>
      </c>
      <c r="F228" s="11">
        <f t="shared" si="4"/>
        <v>-2322</v>
      </c>
      <c r="G228" s="11"/>
      <c r="H228" s="11"/>
      <c r="I228" s="11"/>
      <c r="J228" s="11"/>
    </row>
    <row r="229" spans="1:10" x14ac:dyDescent="0.25">
      <c r="A229" s="66">
        <v>44103</v>
      </c>
      <c r="B229" s="3">
        <v>516793</v>
      </c>
      <c r="C229" s="3">
        <v>31893</v>
      </c>
      <c r="D229" s="3">
        <f t="shared" si="0"/>
        <v>291028</v>
      </c>
      <c r="E229" s="3">
        <v>193872</v>
      </c>
      <c r="F229" s="11">
        <f t="shared" si="4"/>
        <v>-494</v>
      </c>
      <c r="G229" s="11"/>
      <c r="H229" s="11"/>
      <c r="I229" s="11"/>
      <c r="J229" s="11"/>
    </row>
    <row r="230" spans="1:10" x14ac:dyDescent="0.25">
      <c r="A230" s="66">
        <v>44104</v>
      </c>
      <c r="B230" s="3">
        <v>528847</v>
      </c>
      <c r="C230" s="3">
        <v>31956</v>
      </c>
      <c r="D230" s="3">
        <f t="shared" si="0"/>
        <v>300202</v>
      </c>
      <c r="E230" s="3">
        <v>196689</v>
      </c>
      <c r="F230" s="11">
        <f t="shared" si="4"/>
        <v>2817</v>
      </c>
      <c r="G230" s="11"/>
      <c r="H230" s="11"/>
      <c r="I230" s="11"/>
      <c r="J230" s="11"/>
    </row>
    <row r="231" spans="1:10" x14ac:dyDescent="0.25">
      <c r="A231" s="66">
        <v>44105</v>
      </c>
      <c r="B231" s="3">
        <v>541957</v>
      </c>
      <c r="C231" s="3">
        <v>32019</v>
      </c>
      <c r="D231" s="3">
        <f t="shared" si="0"/>
        <v>308966</v>
      </c>
      <c r="E231" s="3">
        <v>200972</v>
      </c>
      <c r="F231" s="11">
        <f t="shared" si="4"/>
        <v>4283</v>
      </c>
      <c r="G231" s="11"/>
      <c r="H231" s="11"/>
      <c r="I231" s="11"/>
      <c r="J231" s="11"/>
    </row>
    <row r="232" spans="1:10" x14ac:dyDescent="0.25">
      <c r="A232" s="66">
        <v>44106</v>
      </c>
      <c r="B232" s="3">
        <v>553357</v>
      </c>
      <c r="C232" s="3">
        <v>32149</v>
      </c>
      <c r="D232" s="3">
        <f t="shared" si="0"/>
        <v>318747</v>
      </c>
      <c r="E232" s="3">
        <v>202461</v>
      </c>
      <c r="F232" s="11">
        <f t="shared" si="4"/>
        <v>1489</v>
      </c>
      <c r="G232" s="11"/>
      <c r="H232" s="11"/>
      <c r="I232" s="11"/>
      <c r="J232" s="11"/>
    </row>
    <row r="233" spans="1:10" x14ac:dyDescent="0.25">
      <c r="A233" s="66">
        <v>44107</v>
      </c>
      <c r="B233" s="3">
        <v>569284</v>
      </c>
      <c r="C233" s="3">
        <v>32198</v>
      </c>
      <c r="D233" s="3">
        <f t="shared" si="0"/>
        <v>325439</v>
      </c>
      <c r="E233" s="3">
        <v>211647</v>
      </c>
      <c r="F233" s="11">
        <f t="shared" si="4"/>
        <v>9186</v>
      </c>
      <c r="G233" s="11"/>
      <c r="H233" s="11"/>
      <c r="I233" s="11"/>
      <c r="J233" s="11"/>
    </row>
    <row r="234" spans="1:10" x14ac:dyDescent="0.25">
      <c r="A234" s="66">
        <v>44108</v>
      </c>
      <c r="B234" s="3">
        <v>581076</v>
      </c>
      <c r="C234" s="3">
        <v>32230</v>
      </c>
      <c r="D234" s="3">
        <f t="shared" si="0"/>
        <v>331186</v>
      </c>
      <c r="E234" s="3">
        <v>217660</v>
      </c>
      <c r="F234" s="11">
        <f t="shared" si="4"/>
        <v>6013</v>
      </c>
      <c r="G234" s="11"/>
      <c r="H234" s="11"/>
      <c r="I234" s="11"/>
      <c r="J234" s="11"/>
    </row>
    <row r="235" spans="1:10" x14ac:dyDescent="0.25">
      <c r="A235" s="66">
        <v>44109</v>
      </c>
      <c r="B235" s="3">
        <v>585847</v>
      </c>
      <c r="C235" s="3">
        <v>32299</v>
      </c>
      <c r="D235" s="3">
        <f t="shared" si="0"/>
        <v>338486</v>
      </c>
      <c r="E235" s="3">
        <v>215062</v>
      </c>
      <c r="F235" s="11">
        <f t="shared" si="4"/>
        <v>-2598</v>
      </c>
      <c r="G235" s="11"/>
      <c r="H235" s="11"/>
      <c r="I235" s="11"/>
      <c r="J235" s="11"/>
    </row>
    <row r="236" spans="1:10" x14ac:dyDescent="0.25">
      <c r="A236" s="66">
        <v>44110</v>
      </c>
      <c r="B236" s="3">
        <v>595690</v>
      </c>
      <c r="C236" s="3">
        <v>32365</v>
      </c>
      <c r="D236" s="3">
        <f t="shared" si="0"/>
        <v>347602</v>
      </c>
      <c r="E236" s="3">
        <v>215723</v>
      </c>
      <c r="F236" s="11">
        <f t="shared" si="4"/>
        <v>661</v>
      </c>
      <c r="G236" s="11"/>
      <c r="H236" s="11"/>
      <c r="I236" s="11"/>
      <c r="J236" s="11"/>
    </row>
    <row r="237" spans="1:10" x14ac:dyDescent="0.25">
      <c r="A237" s="66">
        <v>44111</v>
      </c>
      <c r="B237" s="3">
        <v>613282</v>
      </c>
      <c r="C237" s="3">
        <v>32445</v>
      </c>
      <c r="D237" s="3">
        <f t="shared" si="0"/>
        <v>357463</v>
      </c>
      <c r="E237" s="3">
        <v>223374</v>
      </c>
      <c r="F237" s="11">
        <f t="shared" si="4"/>
        <v>7651</v>
      </c>
      <c r="G237" s="11"/>
      <c r="H237" s="11"/>
      <c r="I237" s="11"/>
      <c r="J237" s="11"/>
    </row>
    <row r="238" spans="1:10" x14ac:dyDescent="0.25">
      <c r="A238" s="66">
        <v>44112</v>
      </c>
      <c r="B238" s="3">
        <v>630295</v>
      </c>
      <c r="C238" s="3">
        <v>32521</v>
      </c>
      <c r="D238" s="3">
        <f t="shared" si="0"/>
        <v>369789</v>
      </c>
      <c r="E238" s="3">
        <v>227985</v>
      </c>
      <c r="F238" s="11">
        <f t="shared" si="4"/>
        <v>4611</v>
      </c>
      <c r="G238" s="11"/>
      <c r="H238" s="11"/>
      <c r="I238" s="11"/>
      <c r="J238" s="11"/>
    </row>
    <row r="239" spans="1:10" x14ac:dyDescent="0.25">
      <c r="A239" s="66">
        <v>44113</v>
      </c>
      <c r="B239" s="3">
        <v>649382</v>
      </c>
      <c r="C239" s="3">
        <v>32630</v>
      </c>
      <c r="D239" s="3">
        <f t="shared" si="0"/>
        <v>382347</v>
      </c>
      <c r="E239" s="3">
        <v>234405</v>
      </c>
      <c r="F239" s="11">
        <f t="shared" si="4"/>
        <v>6420</v>
      </c>
      <c r="G239" s="11"/>
      <c r="H239" s="11"/>
      <c r="I239" s="11"/>
      <c r="J239" s="11"/>
    </row>
    <row r="240" spans="1:10" x14ac:dyDescent="0.25">
      <c r="A240" s="66">
        <v>44114</v>
      </c>
      <c r="B240" s="3">
        <v>674622</v>
      </c>
      <c r="C240" s="3">
        <v>32684</v>
      </c>
      <c r="D240" s="3">
        <f t="shared" si="0"/>
        <v>392211</v>
      </c>
      <c r="E240" s="3">
        <v>249727</v>
      </c>
      <c r="F240" s="11">
        <f t="shared" si="4"/>
        <v>15322</v>
      </c>
      <c r="G240" s="11"/>
      <c r="H240" s="11"/>
      <c r="I240" s="11"/>
      <c r="J240" s="11"/>
    </row>
    <row r="241" spans="1:10" x14ac:dyDescent="0.25">
      <c r="A241" s="66">
        <v>44115</v>
      </c>
      <c r="B241" s="3">
        <v>689732</v>
      </c>
      <c r="C241" s="3">
        <v>32730</v>
      </c>
      <c r="D241" s="3">
        <f t="shared" si="0"/>
        <v>397137</v>
      </c>
      <c r="E241" s="3">
        <v>259865</v>
      </c>
      <c r="F241" s="11">
        <f t="shared" si="4"/>
        <v>10138</v>
      </c>
      <c r="G241" s="11"/>
      <c r="H241" s="11"/>
      <c r="I241" s="11"/>
      <c r="J241" s="11"/>
    </row>
    <row r="242" spans="1:10" x14ac:dyDescent="0.25">
      <c r="A242" s="66">
        <v>44116</v>
      </c>
      <c r="B242" s="3">
        <v>697713</v>
      </c>
      <c r="C242" s="3">
        <v>32825</v>
      </c>
      <c r="D242" s="3">
        <f t="shared" si="0"/>
        <v>406434</v>
      </c>
      <c r="E242" s="3">
        <v>258454</v>
      </c>
      <c r="F242" s="11">
        <f t="shared" si="4"/>
        <v>-1411</v>
      </c>
      <c r="G242" s="11"/>
      <c r="H242" s="11"/>
      <c r="I242" s="11"/>
      <c r="J242" s="11"/>
    </row>
    <row r="243" spans="1:10" x14ac:dyDescent="0.25">
      <c r="A243" s="66">
        <v>44117</v>
      </c>
      <c r="B243" s="3">
        <v>709906</v>
      </c>
      <c r="C243" s="3">
        <v>32933</v>
      </c>
      <c r="D243" s="3">
        <f t="shared" si="0"/>
        <v>418593</v>
      </c>
      <c r="E243" s="3">
        <v>258380</v>
      </c>
      <c r="F243" s="11">
        <f t="shared" si="4"/>
        <v>-74</v>
      </c>
      <c r="G243" s="11"/>
      <c r="H243" s="11"/>
      <c r="I243" s="11"/>
      <c r="J243" s="11"/>
    </row>
    <row r="244" spans="1:10" x14ac:dyDescent="0.25">
      <c r="A244" s="66">
        <v>44118</v>
      </c>
      <c r="B244" s="3">
        <v>731106</v>
      </c>
      <c r="C244" s="3">
        <v>33037</v>
      </c>
      <c r="D244" s="3">
        <f t="shared" si="0"/>
        <v>433594</v>
      </c>
      <c r="E244" s="3">
        <v>264475</v>
      </c>
      <c r="F244" s="11">
        <f t="shared" si="4"/>
        <v>6095</v>
      </c>
      <c r="G244" s="11"/>
      <c r="H244" s="11"/>
      <c r="I244" s="11"/>
      <c r="J244" s="11"/>
    </row>
    <row r="245" spans="1:10" x14ac:dyDescent="0.25">
      <c r="A245" s="66">
        <v>44119</v>
      </c>
      <c r="B245" s="3">
        <v>759842</v>
      </c>
      <c r="C245" s="3">
        <v>33125</v>
      </c>
      <c r="D245" s="3">
        <f t="shared" si="0"/>
        <v>448331</v>
      </c>
      <c r="E245" s="3">
        <v>278386</v>
      </c>
      <c r="F245" s="11">
        <f t="shared" si="4"/>
        <v>13911</v>
      </c>
      <c r="G245" s="11"/>
      <c r="H245" s="11"/>
      <c r="I245" s="11"/>
      <c r="J245" s="11"/>
    </row>
    <row r="246" spans="1:10" x14ac:dyDescent="0.25">
      <c r="A246" s="66">
        <v>44120</v>
      </c>
      <c r="B246" s="3">
        <v>783384</v>
      </c>
      <c r="C246" s="3">
        <v>33303</v>
      </c>
      <c r="D246" s="3">
        <f t="shared" si="0"/>
        <v>461678</v>
      </c>
      <c r="E246" s="3">
        <v>288403</v>
      </c>
      <c r="F246" s="11">
        <f t="shared" si="4"/>
        <v>10017</v>
      </c>
      <c r="G246" s="11"/>
      <c r="H246" s="11"/>
      <c r="I246" s="11"/>
      <c r="J246" s="11"/>
    </row>
    <row r="247" spans="1:10" x14ac:dyDescent="0.25">
      <c r="A247" s="66">
        <v>44121</v>
      </c>
      <c r="B247" s="3">
        <v>813815</v>
      </c>
      <c r="C247" s="3">
        <v>33392</v>
      </c>
      <c r="D247" s="3">
        <f t="shared" si="0"/>
        <v>472027</v>
      </c>
      <c r="E247" s="3">
        <v>308396</v>
      </c>
      <c r="F247" s="11">
        <f t="shared" si="4"/>
        <v>19993</v>
      </c>
      <c r="G247" s="11"/>
      <c r="H247" s="11"/>
      <c r="I247" s="11"/>
      <c r="J247" s="11"/>
    </row>
    <row r="248" spans="1:10" x14ac:dyDescent="0.25">
      <c r="A248" s="66">
        <v>44122</v>
      </c>
      <c r="B248" s="3">
        <v>841815</v>
      </c>
      <c r="C248" s="3">
        <v>33477</v>
      </c>
      <c r="D248" s="3">
        <f t="shared" si="0"/>
        <v>475761</v>
      </c>
      <c r="E248" s="3">
        <v>332577</v>
      </c>
      <c r="F248" s="11">
        <f t="shared" si="4"/>
        <v>24181</v>
      </c>
      <c r="G248" s="11"/>
      <c r="H248" s="11"/>
      <c r="I248" s="11"/>
      <c r="J248" s="11"/>
    </row>
    <row r="249" spans="1:10" x14ac:dyDescent="0.25">
      <c r="A249" s="66">
        <v>44123</v>
      </c>
      <c r="B249" s="3">
        <v>854243</v>
      </c>
      <c r="C249" s="3">
        <v>33623</v>
      </c>
      <c r="D249" s="3">
        <f t="shared" si="0"/>
        <v>483170</v>
      </c>
      <c r="E249" s="3">
        <v>337450</v>
      </c>
      <c r="F249" s="11">
        <f t="shared" si="4"/>
        <v>4873</v>
      </c>
      <c r="G249" s="11"/>
      <c r="H249" s="11"/>
      <c r="I249" s="11"/>
      <c r="J249" s="11"/>
    </row>
    <row r="250" spans="1:10" x14ac:dyDescent="0.25">
      <c r="A250" s="66">
        <v>44124</v>
      </c>
      <c r="B250" s="3">
        <v>873451</v>
      </c>
      <c r="C250" s="3">
        <v>33885</v>
      </c>
      <c r="D250" s="3">
        <f t="shared" si="0"/>
        <v>494962</v>
      </c>
      <c r="E250" s="3">
        <v>344604</v>
      </c>
      <c r="F250" s="11">
        <f t="shared" si="4"/>
        <v>7154</v>
      </c>
      <c r="G250" s="11"/>
      <c r="H250" s="11"/>
      <c r="I250" s="11"/>
      <c r="J250" s="11"/>
    </row>
    <row r="251" spans="1:10" x14ac:dyDescent="0.25">
      <c r="A251" s="66">
        <v>44125</v>
      </c>
      <c r="B251" s="3">
        <v>898485</v>
      </c>
      <c r="C251" s="3">
        <v>34048</v>
      </c>
      <c r="D251" s="3">
        <f t="shared" si="0"/>
        <v>507909</v>
      </c>
      <c r="E251" s="3">
        <v>356528</v>
      </c>
      <c r="F251" s="11">
        <f t="shared" si="4"/>
        <v>11924</v>
      </c>
      <c r="G251" s="11"/>
      <c r="H251" s="11"/>
      <c r="I251" s="11"/>
      <c r="J251" s="11"/>
    </row>
    <row r="252" spans="1:10" x14ac:dyDescent="0.25">
      <c r="A252" s="66">
        <v>44126</v>
      </c>
      <c r="B252" s="3">
        <v>937545</v>
      </c>
      <c r="C252" s="3">
        <v>34210</v>
      </c>
      <c r="D252" s="3">
        <f t="shared" si="0"/>
        <v>519147</v>
      </c>
      <c r="E252" s="3">
        <v>384188</v>
      </c>
      <c r="F252" s="11">
        <f t="shared" si="4"/>
        <v>27660</v>
      </c>
      <c r="G252" s="11"/>
      <c r="H252" s="11"/>
      <c r="I252" s="11"/>
      <c r="J252" s="11"/>
    </row>
    <row r="253" spans="1:10" x14ac:dyDescent="0.25">
      <c r="A253" s="66">
        <v>44127</v>
      </c>
      <c r="B253" s="3">
        <v>976990</v>
      </c>
      <c r="C253" s="3">
        <v>34508</v>
      </c>
      <c r="D253" s="3">
        <f t="shared" si="0"/>
        <v>534776</v>
      </c>
      <c r="E253" s="3">
        <v>407706</v>
      </c>
      <c r="F253" s="11">
        <f t="shared" si="4"/>
        <v>23518</v>
      </c>
      <c r="G253" s="11"/>
      <c r="H253" s="11"/>
      <c r="I253" s="11"/>
      <c r="J253" s="11"/>
    </row>
    <row r="254" spans="1:10" x14ac:dyDescent="0.25">
      <c r="A254" s="66">
        <v>44128</v>
      </c>
      <c r="B254" s="3">
        <v>1019616</v>
      </c>
      <c r="C254" s="3">
        <v>34645</v>
      </c>
      <c r="D254" s="3">
        <f t="shared" si="0"/>
        <v>546431</v>
      </c>
      <c r="E254" s="3">
        <v>438540</v>
      </c>
      <c r="F254" s="11">
        <f t="shared" si="4"/>
        <v>30834</v>
      </c>
      <c r="G254" s="11"/>
      <c r="H254" s="11"/>
      <c r="I254" s="11"/>
      <c r="J254" s="11"/>
    </row>
    <row r="255" spans="1:10" x14ac:dyDescent="0.25">
      <c r="A255" s="66">
        <v>44129</v>
      </c>
      <c r="B255" s="3">
        <v>1068424</v>
      </c>
      <c r="C255" s="3">
        <v>34761</v>
      </c>
      <c r="D255" s="3">
        <f t="shared" si="0"/>
        <v>551086</v>
      </c>
      <c r="E255" s="3">
        <v>482577</v>
      </c>
      <c r="F255" s="11">
        <f t="shared" si="4"/>
        <v>44037</v>
      </c>
      <c r="G255" s="11"/>
      <c r="H255" s="11"/>
      <c r="I255" s="11"/>
      <c r="J255" s="11"/>
    </row>
    <row r="256" spans="1:10" x14ac:dyDescent="0.25">
      <c r="A256" s="66">
        <v>44130</v>
      </c>
      <c r="B256" s="3">
        <v>1093547</v>
      </c>
      <c r="C256" s="3">
        <v>35018</v>
      </c>
      <c r="D256" s="3">
        <f t="shared" si="0"/>
        <v>560672</v>
      </c>
      <c r="E256" s="3">
        <v>497857</v>
      </c>
      <c r="F256" s="11">
        <f t="shared" si="4"/>
        <v>15280</v>
      </c>
      <c r="G256" s="11"/>
      <c r="H256" s="11"/>
      <c r="I256" s="11"/>
      <c r="J256" s="11"/>
    </row>
    <row r="257" spans="1:10" x14ac:dyDescent="0.25">
      <c r="A257" s="66">
        <v>44131</v>
      </c>
      <c r="B257" s="3">
        <v>1124907</v>
      </c>
      <c r="C257" s="3">
        <v>35541</v>
      </c>
      <c r="D257" s="3">
        <f t="shared" si="0"/>
        <v>577741</v>
      </c>
      <c r="E257" s="3">
        <v>511625</v>
      </c>
      <c r="F257" s="11">
        <f t="shared" si="4"/>
        <v>13768</v>
      </c>
      <c r="G257" s="11"/>
      <c r="H257" s="11"/>
      <c r="I257" s="11"/>
      <c r="J257" s="11"/>
    </row>
    <row r="258" spans="1:10" x14ac:dyDescent="0.25">
      <c r="A258" s="66">
        <v>44132</v>
      </c>
      <c r="B258" s="3">
        <v>1159101</v>
      </c>
      <c r="C258" s="3">
        <v>35785</v>
      </c>
      <c r="D258" s="3">
        <f t="shared" ref="D258:D512" si="5">B258-C258-E258</f>
        <v>594510</v>
      </c>
      <c r="E258" s="3">
        <v>528806</v>
      </c>
      <c r="F258" s="11">
        <f t="shared" si="4"/>
        <v>17181</v>
      </c>
      <c r="G258" s="11"/>
      <c r="H258" s="11"/>
      <c r="I258" s="11"/>
      <c r="J258" s="11"/>
    </row>
    <row r="259" spans="1:10" x14ac:dyDescent="0.25">
      <c r="A259" s="66">
        <v>44133</v>
      </c>
      <c r="B259" s="3">
        <v>1203806</v>
      </c>
      <c r="C259" s="3">
        <v>36020</v>
      </c>
      <c r="D259" s="3">
        <f t="shared" si="5"/>
        <v>613362</v>
      </c>
      <c r="E259" s="3">
        <v>554424</v>
      </c>
      <c r="F259" s="11">
        <f t="shared" si="4"/>
        <v>25618</v>
      </c>
      <c r="G259" s="11"/>
      <c r="H259" s="11"/>
      <c r="I259" s="11"/>
      <c r="J259" s="11"/>
    </row>
    <row r="260" spans="1:10" x14ac:dyDescent="0.25">
      <c r="A260" s="66">
        <v>44134</v>
      </c>
      <c r="B260" s="3">
        <v>1249991</v>
      </c>
      <c r="C260" s="3">
        <v>36565</v>
      </c>
      <c r="D260" s="3">
        <f t="shared" si="5"/>
        <v>638057</v>
      </c>
      <c r="E260" s="3">
        <v>575369</v>
      </c>
      <c r="F260" s="11">
        <f t="shared" ref="F260:F323" si="6">E260-E259</f>
        <v>20945</v>
      </c>
      <c r="G260" s="11"/>
      <c r="H260" s="11"/>
      <c r="I260" s="11"/>
      <c r="J260" s="11"/>
    </row>
    <row r="261" spans="1:10" x14ac:dyDescent="0.25">
      <c r="A261" s="66">
        <v>44135</v>
      </c>
      <c r="B261" s="3">
        <v>1283438</v>
      </c>
      <c r="C261" s="3">
        <v>36788</v>
      </c>
      <c r="D261" s="3">
        <f t="shared" si="5"/>
        <v>652944</v>
      </c>
      <c r="E261" s="3">
        <v>593706</v>
      </c>
      <c r="F261" s="11">
        <f t="shared" si="6"/>
        <v>18337</v>
      </c>
      <c r="G261" s="11"/>
      <c r="H261" s="11"/>
      <c r="I261" s="11"/>
      <c r="J261" s="11"/>
    </row>
    <row r="262" spans="1:10" x14ac:dyDescent="0.25">
      <c r="A262" s="66">
        <v>44136</v>
      </c>
      <c r="B262" s="3">
        <v>1328696</v>
      </c>
      <c r="C262" s="3">
        <v>37019</v>
      </c>
      <c r="D262" s="3">
        <f t="shared" si="5"/>
        <v>660694</v>
      </c>
      <c r="E262" s="3">
        <v>630983</v>
      </c>
      <c r="F262" s="11">
        <f t="shared" si="6"/>
        <v>37277</v>
      </c>
      <c r="G262" s="11"/>
      <c r="H262" s="11"/>
      <c r="I262" s="11"/>
      <c r="J262" s="11"/>
    </row>
    <row r="263" spans="1:10" x14ac:dyDescent="0.25">
      <c r="A263" s="66">
        <v>44137</v>
      </c>
      <c r="B263" s="3">
        <v>1379800</v>
      </c>
      <c r="C263" s="3">
        <v>37486</v>
      </c>
      <c r="D263" s="3">
        <f t="shared" si="5"/>
        <v>672420</v>
      </c>
      <c r="E263" s="3">
        <v>669894</v>
      </c>
      <c r="F263" s="11">
        <f t="shared" si="6"/>
        <v>38911</v>
      </c>
      <c r="G263" s="11"/>
      <c r="H263" s="11"/>
      <c r="I263" s="11"/>
      <c r="J263" s="11"/>
    </row>
    <row r="264" spans="1:10" x14ac:dyDescent="0.25">
      <c r="A264" s="66">
        <v>44138</v>
      </c>
      <c r="B264" s="3">
        <v>1415712</v>
      </c>
      <c r="C264" s="3">
        <v>38392</v>
      </c>
      <c r="D264" s="3">
        <f t="shared" si="5"/>
        <v>692714</v>
      </c>
      <c r="E264" s="3">
        <v>684606</v>
      </c>
      <c r="F264" s="11">
        <f t="shared" si="6"/>
        <v>14712</v>
      </c>
      <c r="G264" s="11"/>
      <c r="H264" s="11"/>
      <c r="I264" s="11"/>
      <c r="J264" s="11"/>
    </row>
    <row r="265" spans="1:10" x14ac:dyDescent="0.25">
      <c r="A265" s="66">
        <v>44139</v>
      </c>
      <c r="B265" s="3">
        <v>1455592</v>
      </c>
      <c r="C265" s="3">
        <v>38829</v>
      </c>
      <c r="D265" s="3">
        <f t="shared" si="5"/>
        <v>721013</v>
      </c>
      <c r="E265" s="3">
        <v>695750</v>
      </c>
      <c r="F265" s="11">
        <f t="shared" si="6"/>
        <v>11144</v>
      </c>
      <c r="G265" s="11"/>
      <c r="H265" s="11"/>
      <c r="I265" s="11"/>
      <c r="J265" s="11"/>
    </row>
    <row r="266" spans="1:10" x14ac:dyDescent="0.25">
      <c r="A266" s="66">
        <v>44140</v>
      </c>
      <c r="B266" s="3">
        <v>1511884</v>
      </c>
      <c r="C266" s="3">
        <v>39244</v>
      </c>
      <c r="D266" s="3">
        <f t="shared" si="5"/>
        <v>744140</v>
      </c>
      <c r="E266" s="3">
        <v>728500</v>
      </c>
      <c r="F266" s="11">
        <f t="shared" si="6"/>
        <v>32750</v>
      </c>
      <c r="G266" s="11"/>
      <c r="H266" s="11"/>
      <c r="I266" s="11"/>
      <c r="J266" s="11"/>
    </row>
    <row r="267" spans="1:10" x14ac:dyDescent="0.25">
      <c r="A267" s="66">
        <v>44141</v>
      </c>
      <c r="B267" s="3">
        <v>1570465</v>
      </c>
      <c r="C267" s="3">
        <v>40124</v>
      </c>
      <c r="D267" s="3">
        <f t="shared" si="5"/>
        <v>773691</v>
      </c>
      <c r="E267" s="3">
        <v>756650</v>
      </c>
      <c r="F267" s="11">
        <f t="shared" si="6"/>
        <v>28150</v>
      </c>
      <c r="G267" s="11"/>
      <c r="H267" s="11"/>
      <c r="I267" s="11"/>
      <c r="J267" s="11"/>
    </row>
    <row r="268" spans="1:10" x14ac:dyDescent="0.25">
      <c r="A268" s="66">
        <v>44142</v>
      </c>
      <c r="B268" s="3">
        <v>1653789</v>
      </c>
      <c r="C268" s="3">
        <v>40480</v>
      </c>
      <c r="D268" s="3">
        <f t="shared" si="5"/>
        <v>801335</v>
      </c>
      <c r="E268" s="3">
        <v>811974</v>
      </c>
      <c r="F268" s="11">
        <f t="shared" si="6"/>
        <v>55324</v>
      </c>
      <c r="G268" s="11"/>
      <c r="H268" s="11"/>
      <c r="I268" s="11"/>
      <c r="J268" s="11"/>
    </row>
    <row r="269" spans="1:10" x14ac:dyDescent="0.25">
      <c r="A269" s="66">
        <v>44143</v>
      </c>
      <c r="B269" s="3">
        <v>1691848</v>
      </c>
      <c r="C269" s="3">
        <v>40802</v>
      </c>
      <c r="D269" s="3">
        <f t="shared" si="5"/>
        <v>813441</v>
      </c>
      <c r="E269" s="3">
        <v>837605</v>
      </c>
      <c r="F269" s="11">
        <f t="shared" si="6"/>
        <v>25631</v>
      </c>
      <c r="G269" s="11"/>
      <c r="H269" s="11"/>
      <c r="I269" s="11"/>
      <c r="J269" s="11"/>
    </row>
    <row r="270" spans="1:10" x14ac:dyDescent="0.25">
      <c r="A270" s="66">
        <v>44144</v>
      </c>
      <c r="B270" s="3">
        <v>1712580</v>
      </c>
      <c r="C270" s="3">
        <v>41350</v>
      </c>
      <c r="D270" s="3">
        <f t="shared" si="5"/>
        <v>832101</v>
      </c>
      <c r="E270" s="3">
        <v>839129</v>
      </c>
      <c r="F270" s="11">
        <f t="shared" si="6"/>
        <v>1524</v>
      </c>
      <c r="G270" s="11"/>
      <c r="H270" s="11"/>
      <c r="I270" s="11"/>
      <c r="J270" s="11"/>
    </row>
    <row r="271" spans="1:10" x14ac:dyDescent="0.25">
      <c r="A271" s="66">
        <v>44145</v>
      </c>
      <c r="B271" s="3">
        <v>1735212</v>
      </c>
      <c r="C271" s="3">
        <v>42207</v>
      </c>
      <c r="D271" s="3">
        <f t="shared" si="5"/>
        <v>856278</v>
      </c>
      <c r="E271" s="3">
        <v>836727</v>
      </c>
      <c r="F271" s="11">
        <f t="shared" si="6"/>
        <v>-2402</v>
      </c>
      <c r="G271" s="11"/>
      <c r="H271" s="11"/>
      <c r="I271" s="11"/>
      <c r="J271" s="11"/>
    </row>
    <row r="272" spans="1:10" x14ac:dyDescent="0.25">
      <c r="A272" s="66">
        <v>44146</v>
      </c>
      <c r="B272" s="3">
        <v>1770700</v>
      </c>
      <c r="C272" s="3">
        <v>42535</v>
      </c>
      <c r="D272" s="3">
        <f t="shared" si="5"/>
        <v>895010</v>
      </c>
      <c r="E272" s="3">
        <v>833155</v>
      </c>
      <c r="F272" s="11">
        <f t="shared" si="6"/>
        <v>-3572</v>
      </c>
      <c r="G272" s="11"/>
      <c r="H272" s="11"/>
      <c r="I272" s="11"/>
      <c r="J272" s="11"/>
    </row>
    <row r="273" spans="1:11" x14ac:dyDescent="0.25">
      <c r="A273" s="66">
        <v>44147</v>
      </c>
      <c r="B273" s="3">
        <v>1803648</v>
      </c>
      <c r="C273" s="3">
        <v>42960</v>
      </c>
      <c r="D273" s="3">
        <f t="shared" si="5"/>
        <v>934030</v>
      </c>
      <c r="E273" s="3">
        <v>826658</v>
      </c>
      <c r="F273" s="11">
        <f t="shared" si="6"/>
        <v>-6497</v>
      </c>
      <c r="G273" s="11"/>
      <c r="H273" s="11"/>
      <c r="I273" s="11"/>
      <c r="J273" s="11"/>
    </row>
    <row r="274" spans="1:11" x14ac:dyDescent="0.25">
      <c r="A274" s="66">
        <v>44148</v>
      </c>
      <c r="B274" s="3">
        <v>1827795</v>
      </c>
      <c r="C274" s="3">
        <v>43892</v>
      </c>
      <c r="D274" s="3">
        <f t="shared" si="5"/>
        <v>975724</v>
      </c>
      <c r="E274" s="3">
        <v>808179</v>
      </c>
      <c r="F274" s="11">
        <f t="shared" si="6"/>
        <v>-18479</v>
      </c>
      <c r="G274" s="11"/>
      <c r="H274" s="11"/>
      <c r="I274" s="11"/>
      <c r="J274" s="11"/>
    </row>
    <row r="275" spans="1:11" x14ac:dyDescent="0.25">
      <c r="A275" s="66">
        <v>44149</v>
      </c>
      <c r="B275" s="3">
        <v>1859732</v>
      </c>
      <c r="C275" s="3">
        <v>44444</v>
      </c>
      <c r="D275" s="3">
        <f t="shared" si="5"/>
        <v>1023980</v>
      </c>
      <c r="E275" s="3">
        <v>791308</v>
      </c>
      <c r="F275" s="11">
        <f t="shared" si="6"/>
        <v>-16871</v>
      </c>
      <c r="G275" s="11"/>
      <c r="H275" s="11"/>
      <c r="I275" s="11"/>
      <c r="J275" s="11"/>
      <c r="K275" s="41"/>
    </row>
    <row r="276" spans="1:11" x14ac:dyDescent="0.25">
      <c r="A276" s="66">
        <v>44150</v>
      </c>
      <c r="B276" s="3">
        <v>1887102</v>
      </c>
      <c r="C276" s="3">
        <v>44944</v>
      </c>
      <c r="D276" s="3">
        <f t="shared" si="5"/>
        <v>1048603</v>
      </c>
      <c r="E276" s="3">
        <v>793555</v>
      </c>
      <c r="F276" s="11">
        <f t="shared" si="6"/>
        <v>2247</v>
      </c>
      <c r="G276" s="11"/>
      <c r="H276" s="11"/>
      <c r="I276" s="11"/>
      <c r="J276" s="11"/>
    </row>
    <row r="277" spans="1:11" x14ac:dyDescent="0.25">
      <c r="A277" s="66">
        <v>44151</v>
      </c>
      <c r="B277" s="3">
        <v>1897747</v>
      </c>
      <c r="C277" s="3">
        <v>45648</v>
      </c>
      <c r="D277" s="3">
        <f t="shared" si="5"/>
        <v>1079259</v>
      </c>
      <c r="E277" s="3">
        <v>772840</v>
      </c>
      <c r="F277" s="11">
        <f t="shared" si="6"/>
        <v>-20715</v>
      </c>
      <c r="G277" s="11"/>
      <c r="H277" s="11"/>
      <c r="I277" s="11"/>
      <c r="J277" s="11"/>
    </row>
    <row r="278" spans="1:11" x14ac:dyDescent="0.25">
      <c r="A278" s="66">
        <v>44152</v>
      </c>
      <c r="B278" s="3">
        <v>1911377</v>
      </c>
      <c r="C278" s="3">
        <v>46273</v>
      </c>
      <c r="D278" s="3">
        <f t="shared" si="5"/>
        <v>1112828</v>
      </c>
      <c r="E278" s="3">
        <v>752276</v>
      </c>
      <c r="F278" s="11">
        <f t="shared" si="6"/>
        <v>-20564</v>
      </c>
      <c r="G278" s="11"/>
      <c r="H278" s="11"/>
      <c r="I278" s="11"/>
      <c r="J278" s="11"/>
    </row>
    <row r="279" spans="1:11" x14ac:dyDescent="0.25">
      <c r="A279" s="66">
        <v>44153</v>
      </c>
      <c r="B279" s="3">
        <v>1938013</v>
      </c>
      <c r="C279" s="3">
        <v>46950</v>
      </c>
      <c r="D279" s="3">
        <f t="shared" si="5"/>
        <v>1156856</v>
      </c>
      <c r="E279" s="3">
        <v>734207</v>
      </c>
      <c r="F279" s="11">
        <f t="shared" si="6"/>
        <v>-18069</v>
      </c>
      <c r="G279" s="11"/>
      <c r="H279" s="11"/>
      <c r="I279" s="11"/>
      <c r="J279" s="11"/>
    </row>
    <row r="280" spans="1:11" x14ac:dyDescent="0.25">
      <c r="A280" s="66">
        <v>44154</v>
      </c>
      <c r="B280" s="3">
        <v>1957861</v>
      </c>
      <c r="C280" s="3">
        <v>47631</v>
      </c>
      <c r="D280" s="3">
        <f t="shared" si="5"/>
        <v>1202360</v>
      </c>
      <c r="E280" s="3">
        <v>707870</v>
      </c>
      <c r="F280" s="11">
        <f t="shared" si="6"/>
        <v>-26337</v>
      </c>
      <c r="G280" s="11"/>
      <c r="H280" s="11"/>
      <c r="I280" s="11"/>
      <c r="J280" s="11"/>
    </row>
    <row r="281" spans="1:11" x14ac:dyDescent="0.25">
      <c r="A281" s="66">
        <v>44155</v>
      </c>
      <c r="B281" s="3">
        <v>1979334</v>
      </c>
      <c r="C281" s="3">
        <v>48265</v>
      </c>
      <c r="D281" s="3">
        <f t="shared" si="5"/>
        <v>1235173</v>
      </c>
      <c r="E281" s="3">
        <v>695896</v>
      </c>
      <c r="F281" s="11">
        <f t="shared" si="6"/>
        <v>-11974</v>
      </c>
      <c r="G281" s="11"/>
      <c r="H281" s="11"/>
      <c r="I281" s="11"/>
      <c r="J281" s="11"/>
    </row>
    <row r="282" spans="1:11" x14ac:dyDescent="0.25">
      <c r="A282" s="66">
        <v>44156</v>
      </c>
      <c r="B282" s="3">
        <v>1996114</v>
      </c>
      <c r="C282" s="3">
        <v>48655</v>
      </c>
      <c r="D282" s="3">
        <f t="shared" si="5"/>
        <v>1280041</v>
      </c>
      <c r="E282" s="3">
        <v>667418</v>
      </c>
      <c r="F282" s="11">
        <f t="shared" si="6"/>
        <v>-28478</v>
      </c>
      <c r="G282" s="11"/>
      <c r="H282" s="11"/>
      <c r="I282" s="11"/>
      <c r="J282" s="11"/>
    </row>
    <row r="283" spans="1:11" x14ac:dyDescent="0.25">
      <c r="A283" s="66">
        <v>44157</v>
      </c>
      <c r="B283" s="3">
        <v>2008461</v>
      </c>
      <c r="C283" s="3">
        <v>49007</v>
      </c>
      <c r="D283" s="3">
        <f t="shared" si="5"/>
        <v>1330793</v>
      </c>
      <c r="E283" s="3">
        <v>628661</v>
      </c>
      <c r="F283" s="11">
        <f t="shared" si="6"/>
        <v>-38757</v>
      </c>
      <c r="G283" s="11"/>
      <c r="H283" s="11"/>
      <c r="I283" s="11"/>
      <c r="J283" s="11"/>
    </row>
    <row r="284" spans="1:11" x14ac:dyDescent="0.25">
      <c r="A284" s="66">
        <v>44158</v>
      </c>
      <c r="B284" s="3">
        <v>2012639</v>
      </c>
      <c r="C284" s="3">
        <v>49645</v>
      </c>
      <c r="D284" s="3">
        <f t="shared" si="5"/>
        <v>1366067</v>
      </c>
      <c r="E284" s="3">
        <v>596927</v>
      </c>
      <c r="F284" s="11">
        <f t="shared" si="6"/>
        <v>-31734</v>
      </c>
      <c r="G284" s="11"/>
      <c r="H284" s="11"/>
      <c r="I284" s="11"/>
      <c r="J284" s="11"/>
    </row>
    <row r="285" spans="1:11" x14ac:dyDescent="0.25">
      <c r="A285" s="66">
        <v>44159</v>
      </c>
      <c r="B285" s="3">
        <v>2021230</v>
      </c>
      <c r="C285" s="3">
        <v>50237</v>
      </c>
      <c r="D285" s="3">
        <f t="shared" si="5"/>
        <v>1405355</v>
      </c>
      <c r="E285" s="3">
        <v>565638</v>
      </c>
      <c r="F285" s="11">
        <f t="shared" si="6"/>
        <v>-31289</v>
      </c>
      <c r="G285" s="11"/>
      <c r="H285" s="11"/>
      <c r="I285" s="11"/>
      <c r="J285" s="11"/>
    </row>
    <row r="286" spans="1:11" x14ac:dyDescent="0.25">
      <c r="A286" s="66">
        <v>44160</v>
      </c>
      <c r="B286" s="3">
        <v>2036510</v>
      </c>
      <c r="C286" s="3">
        <v>50806</v>
      </c>
      <c r="D286" s="3">
        <f t="shared" si="5"/>
        <v>1461078</v>
      </c>
      <c r="E286" s="3">
        <v>524626</v>
      </c>
      <c r="F286" s="11">
        <f t="shared" si="6"/>
        <v>-41012</v>
      </c>
      <c r="G286" s="11"/>
      <c r="H286" s="11"/>
      <c r="I286" s="11"/>
      <c r="J286" s="11"/>
    </row>
    <row r="287" spans="1:11" x14ac:dyDescent="0.25">
      <c r="A287" s="66">
        <v>44161</v>
      </c>
      <c r="B287" s="3">
        <v>2049238</v>
      </c>
      <c r="C287" s="3">
        <v>51333</v>
      </c>
      <c r="D287" s="3">
        <f t="shared" si="5"/>
        <v>1519132</v>
      </c>
      <c r="E287" s="3">
        <v>478773</v>
      </c>
      <c r="F287" s="11">
        <f t="shared" si="6"/>
        <v>-45853</v>
      </c>
      <c r="G287" s="11"/>
      <c r="H287" s="11"/>
      <c r="I287" s="11"/>
      <c r="J287" s="11"/>
    </row>
    <row r="288" spans="1:11" x14ac:dyDescent="0.25">
      <c r="A288" s="66">
        <v>44162</v>
      </c>
      <c r="B288" s="3">
        <v>2060930</v>
      </c>
      <c r="C288" s="3">
        <v>51914</v>
      </c>
      <c r="D288" s="3">
        <f t="shared" si="5"/>
        <v>1601875</v>
      </c>
      <c r="E288" s="3">
        <v>407141</v>
      </c>
      <c r="F288" s="11">
        <f t="shared" si="6"/>
        <v>-71632</v>
      </c>
      <c r="G288" s="11"/>
      <c r="H288" s="11"/>
      <c r="I288" s="11"/>
      <c r="J288" s="11"/>
    </row>
    <row r="289" spans="1:10" x14ac:dyDescent="0.25">
      <c r="A289" s="66">
        <v>44163</v>
      </c>
      <c r="B289" s="3">
        <v>2072736</v>
      </c>
      <c r="C289" s="3">
        <v>52230</v>
      </c>
      <c r="D289" s="3">
        <f t="shared" si="5"/>
        <v>1639618</v>
      </c>
      <c r="E289" s="3">
        <v>380888</v>
      </c>
      <c r="F289" s="11">
        <f t="shared" si="6"/>
        <v>-26253</v>
      </c>
      <c r="G289" s="11"/>
      <c r="H289" s="11"/>
      <c r="I289" s="11"/>
      <c r="J289" s="11"/>
    </row>
    <row r="290" spans="1:10" x14ac:dyDescent="0.25">
      <c r="A290" s="66">
        <v>44164</v>
      </c>
      <c r="B290" s="3">
        <v>2081918</v>
      </c>
      <c r="C290" s="3">
        <v>52531</v>
      </c>
      <c r="D290" s="3">
        <f t="shared" si="5"/>
        <v>1660049</v>
      </c>
      <c r="E290" s="3">
        <v>369338</v>
      </c>
      <c r="F290" s="11">
        <f t="shared" si="6"/>
        <v>-11550</v>
      </c>
      <c r="G290" s="11"/>
      <c r="H290" s="11"/>
      <c r="I290" s="11"/>
      <c r="J290" s="11"/>
    </row>
    <row r="291" spans="1:10" x14ac:dyDescent="0.25">
      <c r="A291" s="66">
        <v>44165</v>
      </c>
      <c r="B291" s="3">
        <v>2085676</v>
      </c>
      <c r="C291" s="3">
        <v>53040</v>
      </c>
      <c r="D291" s="3">
        <f t="shared" si="5"/>
        <v>1682172</v>
      </c>
      <c r="E291" s="3">
        <v>350464</v>
      </c>
      <c r="F291" s="11">
        <f t="shared" si="6"/>
        <v>-18874</v>
      </c>
      <c r="G291" s="11"/>
      <c r="H291" s="11"/>
      <c r="I291" s="11"/>
      <c r="J291" s="11"/>
    </row>
    <row r="292" spans="1:10" x14ac:dyDescent="0.25">
      <c r="A292" s="66">
        <v>44166</v>
      </c>
      <c r="B292" s="3">
        <v>2093261</v>
      </c>
      <c r="C292" s="3">
        <v>53506</v>
      </c>
      <c r="D292" s="3">
        <f t="shared" si="5"/>
        <v>1717194</v>
      </c>
      <c r="E292" s="3">
        <v>322561</v>
      </c>
      <c r="F292" s="11">
        <f t="shared" si="6"/>
        <v>-27903</v>
      </c>
      <c r="G292" s="11"/>
      <c r="H292" s="11"/>
      <c r="I292" s="11"/>
      <c r="J292" s="11"/>
    </row>
    <row r="293" spans="1:10" x14ac:dyDescent="0.25">
      <c r="A293" s="66">
        <v>44167</v>
      </c>
      <c r="B293" s="3">
        <v>2106459</v>
      </c>
      <c r="C293" s="3">
        <v>53931</v>
      </c>
      <c r="D293" s="3">
        <f t="shared" si="5"/>
        <v>1749717</v>
      </c>
      <c r="E293" s="3">
        <v>302811</v>
      </c>
      <c r="F293" s="11">
        <f t="shared" si="6"/>
        <v>-19750</v>
      </c>
      <c r="G293" s="11"/>
      <c r="H293" s="11"/>
      <c r="I293" s="11"/>
      <c r="J293" s="11"/>
    </row>
    <row r="294" spans="1:10" x14ac:dyDescent="0.25">
      <c r="A294" s="66">
        <v>44168</v>
      </c>
      <c r="B294" s="3">
        <v>2118373</v>
      </c>
      <c r="C294" s="3">
        <v>54370</v>
      </c>
      <c r="D294" s="3">
        <f t="shared" si="5"/>
        <v>1773425</v>
      </c>
      <c r="E294" s="3">
        <v>290578</v>
      </c>
      <c r="F294" s="11">
        <f t="shared" si="6"/>
        <v>-12233</v>
      </c>
      <c r="G294" s="11"/>
      <c r="H294" s="11"/>
      <c r="I294" s="11"/>
      <c r="J294" s="11"/>
    </row>
    <row r="295" spans="1:10" x14ac:dyDescent="0.25">
      <c r="A295" s="66">
        <v>44169</v>
      </c>
      <c r="B295" s="3">
        <v>2128903</v>
      </c>
      <c r="C295" s="3">
        <v>54767</v>
      </c>
      <c r="D295" s="3">
        <f t="shared" si="5"/>
        <v>1804965</v>
      </c>
      <c r="E295" s="3">
        <v>269171</v>
      </c>
      <c r="F295" s="11">
        <f t="shared" si="6"/>
        <v>-21407</v>
      </c>
      <c r="G295" s="11"/>
      <c r="H295" s="11"/>
      <c r="I295" s="11"/>
      <c r="J295" s="11"/>
    </row>
    <row r="296" spans="1:10" x14ac:dyDescent="0.25">
      <c r="A296" s="66">
        <v>44170</v>
      </c>
      <c r="B296" s="3">
        <v>2141030</v>
      </c>
      <c r="C296" s="3">
        <v>55094</v>
      </c>
      <c r="D296" s="3">
        <f t="shared" si="5"/>
        <v>1832008</v>
      </c>
      <c r="E296" s="3">
        <v>253928</v>
      </c>
      <c r="F296" s="11">
        <f t="shared" si="6"/>
        <v>-15243</v>
      </c>
      <c r="G296" s="11"/>
      <c r="H296" s="11"/>
      <c r="I296" s="11"/>
      <c r="J296" s="11"/>
    </row>
    <row r="297" spans="1:10" x14ac:dyDescent="0.25">
      <c r="A297" s="66">
        <v>44171</v>
      </c>
      <c r="B297" s="3">
        <v>2151374</v>
      </c>
      <c r="C297" s="3">
        <v>55381</v>
      </c>
      <c r="D297" s="3">
        <f t="shared" si="5"/>
        <v>1842366</v>
      </c>
      <c r="E297" s="3">
        <v>253627</v>
      </c>
      <c r="F297" s="11">
        <f t="shared" si="6"/>
        <v>-301</v>
      </c>
      <c r="G297" s="11"/>
      <c r="H297" s="11"/>
      <c r="I297" s="11"/>
      <c r="J297" s="11"/>
    </row>
    <row r="298" spans="1:10" x14ac:dyDescent="0.25">
      <c r="A298" s="66">
        <v>44172</v>
      </c>
      <c r="B298" s="3">
        <v>2154575</v>
      </c>
      <c r="C298" s="3">
        <v>55861</v>
      </c>
      <c r="D298" s="3">
        <f t="shared" si="5"/>
        <v>1855516</v>
      </c>
      <c r="E298" s="3">
        <v>243198</v>
      </c>
      <c r="F298" s="11">
        <f t="shared" si="6"/>
        <v>-10429</v>
      </c>
      <c r="G298" s="11"/>
      <c r="H298" s="11"/>
      <c r="I298" s="11"/>
      <c r="J298" s="11"/>
    </row>
    <row r="299" spans="1:10" x14ac:dyDescent="0.25">
      <c r="A299" s="66">
        <v>44173</v>
      </c>
      <c r="B299" s="3">
        <v>2167444</v>
      </c>
      <c r="C299" s="3">
        <v>56352</v>
      </c>
      <c r="D299" s="3">
        <f t="shared" si="5"/>
        <v>1881661</v>
      </c>
      <c r="E299" s="3">
        <v>229431</v>
      </c>
      <c r="F299" s="11">
        <f t="shared" si="6"/>
        <v>-13767</v>
      </c>
      <c r="G299" s="11"/>
      <c r="H299" s="11"/>
      <c r="I299" s="11"/>
      <c r="J299" s="11"/>
    </row>
    <row r="300" spans="1:10" x14ac:dyDescent="0.25">
      <c r="A300" s="66">
        <v>44174</v>
      </c>
      <c r="B300" s="3">
        <v>2181141</v>
      </c>
      <c r="C300" s="3">
        <v>56755</v>
      </c>
      <c r="D300" s="3">
        <f t="shared" si="5"/>
        <v>1901106</v>
      </c>
      <c r="E300" s="3">
        <v>223280</v>
      </c>
      <c r="F300" s="11">
        <f t="shared" si="6"/>
        <v>-6151</v>
      </c>
      <c r="G300" s="11"/>
      <c r="H300" s="11"/>
      <c r="I300" s="11"/>
      <c r="J300" s="11"/>
    </row>
    <row r="301" spans="1:10" x14ac:dyDescent="0.25">
      <c r="A301" s="66">
        <v>44175</v>
      </c>
      <c r="B301" s="3">
        <v>2194045</v>
      </c>
      <c r="C301" s="3">
        <v>57155</v>
      </c>
      <c r="D301" s="3">
        <f t="shared" si="5"/>
        <v>1922179</v>
      </c>
      <c r="E301" s="3">
        <v>214711</v>
      </c>
      <c r="F301" s="11">
        <f t="shared" si="6"/>
        <v>-8569</v>
      </c>
      <c r="G301" s="11"/>
      <c r="H301" s="11"/>
      <c r="I301" s="11"/>
      <c r="J301" s="11"/>
    </row>
    <row r="302" spans="1:10" x14ac:dyDescent="0.25">
      <c r="A302" s="66">
        <v>44176</v>
      </c>
      <c r="B302" s="3">
        <v>2206626</v>
      </c>
      <c r="C302" s="3">
        <v>57567</v>
      </c>
      <c r="D302" s="3">
        <f t="shared" si="5"/>
        <v>1938547</v>
      </c>
      <c r="E302" s="3">
        <v>210512</v>
      </c>
      <c r="F302" s="11">
        <f t="shared" si="6"/>
        <v>-4199</v>
      </c>
      <c r="G302" s="11"/>
      <c r="H302" s="11"/>
      <c r="I302" s="11"/>
      <c r="J302" s="11"/>
    </row>
    <row r="303" spans="1:10" x14ac:dyDescent="0.25">
      <c r="A303" s="66">
        <v>44177</v>
      </c>
      <c r="B303" s="3">
        <v>2219714</v>
      </c>
      <c r="C303" s="3">
        <v>57881</v>
      </c>
      <c r="D303" s="3">
        <f t="shared" si="5"/>
        <v>1950580</v>
      </c>
      <c r="E303" s="3">
        <v>211253</v>
      </c>
      <c r="F303" s="11">
        <f t="shared" si="6"/>
        <v>741</v>
      </c>
      <c r="G303" s="11"/>
      <c r="H303" s="11"/>
      <c r="I303" s="11"/>
      <c r="J303" s="11"/>
    </row>
    <row r="304" spans="1:10" x14ac:dyDescent="0.25">
      <c r="A304" s="66">
        <v>44178</v>
      </c>
      <c r="B304" s="3">
        <v>2230537</v>
      </c>
      <c r="C304" s="3">
        <v>58152</v>
      </c>
      <c r="D304" s="3">
        <f t="shared" si="5"/>
        <v>1954487</v>
      </c>
      <c r="E304" s="3">
        <v>217898</v>
      </c>
      <c r="F304" s="11">
        <f t="shared" si="6"/>
        <v>6645</v>
      </c>
      <c r="G304" s="11"/>
      <c r="H304" s="11"/>
      <c r="I304" s="11"/>
      <c r="J304" s="11"/>
    </row>
    <row r="305" spans="1:10" x14ac:dyDescent="0.25">
      <c r="A305" s="66">
        <v>44179</v>
      </c>
      <c r="B305" s="3">
        <v>2233411</v>
      </c>
      <c r="C305" s="3">
        <v>58644</v>
      </c>
      <c r="D305" s="3">
        <f t="shared" si="5"/>
        <v>1962586</v>
      </c>
      <c r="E305" s="3">
        <v>212181</v>
      </c>
      <c r="F305" s="11">
        <f t="shared" si="6"/>
        <v>-5717</v>
      </c>
      <c r="G305" s="11"/>
      <c r="H305" s="11"/>
      <c r="I305" s="11"/>
      <c r="J305" s="11"/>
    </row>
    <row r="306" spans="1:10" x14ac:dyDescent="0.25">
      <c r="A306" s="66">
        <v>44180</v>
      </c>
      <c r="B306" s="3">
        <v>2244233</v>
      </c>
      <c r="C306" s="3">
        <v>59072</v>
      </c>
      <c r="D306" s="3">
        <f t="shared" si="5"/>
        <v>1977438</v>
      </c>
      <c r="E306" s="3">
        <v>207723</v>
      </c>
      <c r="F306" s="11">
        <f t="shared" si="6"/>
        <v>-4458</v>
      </c>
      <c r="G306" s="11"/>
      <c r="H306" s="11"/>
      <c r="I306" s="11"/>
      <c r="J306" s="11"/>
    </row>
    <row r="307" spans="1:10" x14ac:dyDescent="0.25">
      <c r="A307" s="66">
        <v>44181</v>
      </c>
      <c r="B307" s="3">
        <v>2260764</v>
      </c>
      <c r="C307" s="3">
        <v>59479</v>
      </c>
      <c r="D307" s="3">
        <f t="shared" si="5"/>
        <v>1989759</v>
      </c>
      <c r="E307" s="3">
        <v>211526</v>
      </c>
      <c r="F307" s="11">
        <f t="shared" si="6"/>
        <v>3803</v>
      </c>
      <c r="G307" s="11"/>
      <c r="H307" s="11"/>
      <c r="I307" s="11"/>
      <c r="J307" s="11"/>
    </row>
    <row r="308" spans="1:10" x14ac:dyDescent="0.25">
      <c r="A308" s="66">
        <v>44182</v>
      </c>
      <c r="B308" s="3">
        <v>2277894</v>
      </c>
      <c r="C308" s="3">
        <v>59855</v>
      </c>
      <c r="D308" s="3">
        <f t="shared" si="5"/>
        <v>2001075</v>
      </c>
      <c r="E308" s="3">
        <v>216964</v>
      </c>
      <c r="F308" s="11">
        <f t="shared" si="6"/>
        <v>5438</v>
      </c>
      <c r="G308" s="11"/>
      <c r="H308" s="11"/>
      <c r="I308" s="11"/>
      <c r="J308" s="11"/>
    </row>
    <row r="309" spans="1:10" x14ac:dyDescent="0.25">
      <c r="A309" s="66">
        <v>44183</v>
      </c>
      <c r="B309" s="3">
        <v>2292603</v>
      </c>
      <c r="C309" s="3">
        <v>60229</v>
      </c>
      <c r="D309" s="3">
        <f t="shared" si="5"/>
        <v>2012507</v>
      </c>
      <c r="E309" s="3">
        <v>219867</v>
      </c>
      <c r="F309" s="11">
        <f t="shared" si="6"/>
        <v>2903</v>
      </c>
      <c r="G309" s="11"/>
      <c r="H309" s="11"/>
      <c r="I309" s="11"/>
      <c r="J309" s="11"/>
    </row>
    <row r="310" spans="1:10" x14ac:dyDescent="0.25">
      <c r="A310" s="66">
        <v>44184</v>
      </c>
      <c r="B310" s="3">
        <v>2309087</v>
      </c>
      <c r="C310" s="3">
        <v>60523</v>
      </c>
      <c r="D310" s="3">
        <f t="shared" si="5"/>
        <v>2021395</v>
      </c>
      <c r="E310" s="3">
        <v>227169</v>
      </c>
      <c r="F310" s="11">
        <f t="shared" si="6"/>
        <v>7302</v>
      </c>
      <c r="G310" s="11"/>
      <c r="H310" s="11"/>
      <c r="I310" s="11"/>
      <c r="J310" s="11"/>
    </row>
    <row r="311" spans="1:10" x14ac:dyDescent="0.25">
      <c r="A311" s="66">
        <v>44185</v>
      </c>
      <c r="B311" s="3">
        <v>2321098</v>
      </c>
      <c r="C311" s="3">
        <v>60759</v>
      </c>
      <c r="D311" s="3">
        <f t="shared" si="5"/>
        <v>2024917</v>
      </c>
      <c r="E311" s="3">
        <v>235422</v>
      </c>
      <c r="F311" s="11">
        <f t="shared" si="6"/>
        <v>8253</v>
      </c>
      <c r="G311" s="11"/>
      <c r="H311" s="11"/>
      <c r="I311" s="11"/>
      <c r="J311" s="11"/>
    </row>
    <row r="312" spans="1:10" x14ac:dyDescent="0.25">
      <c r="A312" s="66">
        <v>44186</v>
      </c>
      <c r="B312" s="3">
        <v>2326538</v>
      </c>
      <c r="C312" s="3">
        <v>61215</v>
      </c>
      <c r="D312" s="3">
        <f t="shared" si="5"/>
        <v>2032046</v>
      </c>
      <c r="E312" s="3">
        <v>233277</v>
      </c>
      <c r="F312" s="11">
        <f t="shared" si="6"/>
        <v>-2145</v>
      </c>
      <c r="G312" s="11"/>
      <c r="H312" s="11"/>
      <c r="I312" s="11"/>
      <c r="J312" s="11"/>
    </row>
    <row r="313" spans="1:10" x14ac:dyDescent="0.25">
      <c r="A313" s="66">
        <v>44187</v>
      </c>
      <c r="B313" s="3">
        <v>2337607</v>
      </c>
      <c r="C313" s="3">
        <v>61702</v>
      </c>
      <c r="D313" s="3">
        <f t="shared" si="5"/>
        <v>2044757</v>
      </c>
      <c r="E313" s="3">
        <v>231148</v>
      </c>
      <c r="F313" s="11">
        <f t="shared" si="6"/>
        <v>-2129</v>
      </c>
      <c r="G313" s="11"/>
      <c r="H313" s="11"/>
      <c r="I313" s="11"/>
      <c r="J313" s="11"/>
    </row>
    <row r="314" spans="1:10" x14ac:dyDescent="0.25">
      <c r="A314" s="66">
        <v>44188</v>
      </c>
      <c r="B314" s="3">
        <v>2351617</v>
      </c>
      <c r="C314" s="3">
        <v>62061</v>
      </c>
      <c r="D314" s="3">
        <f t="shared" si="5"/>
        <v>2056312</v>
      </c>
      <c r="E314" s="3">
        <v>233244</v>
      </c>
      <c r="F314" s="11">
        <f t="shared" si="6"/>
        <v>2096</v>
      </c>
      <c r="G314" s="11"/>
      <c r="H314" s="11"/>
      <c r="I314" s="11"/>
      <c r="J314" s="11"/>
    </row>
    <row r="315" spans="1:10" x14ac:dyDescent="0.25">
      <c r="A315" s="66">
        <v>44189</v>
      </c>
      <c r="B315" s="3">
        <v>2371919</v>
      </c>
      <c r="C315" s="3">
        <v>62434</v>
      </c>
      <c r="D315" s="3">
        <f t="shared" si="5"/>
        <v>2066469</v>
      </c>
      <c r="E315" s="3">
        <v>243016</v>
      </c>
      <c r="F315" s="11">
        <f t="shared" si="6"/>
        <v>9772</v>
      </c>
      <c r="G315" s="11"/>
      <c r="H315" s="11"/>
      <c r="I315" s="11"/>
      <c r="J315" s="11"/>
    </row>
    <row r="316" spans="1:10" x14ac:dyDescent="0.25">
      <c r="A316" s="66">
        <v>44190</v>
      </c>
      <c r="B316" s="3">
        <v>2390934</v>
      </c>
      <c r="C316" s="3">
        <v>62676</v>
      </c>
      <c r="D316" s="3">
        <f t="shared" si="5"/>
        <v>2078354</v>
      </c>
      <c r="E316" s="3">
        <v>249904</v>
      </c>
      <c r="F316" s="11">
        <f t="shared" si="6"/>
        <v>6888</v>
      </c>
      <c r="G316" s="11"/>
      <c r="H316" s="11"/>
      <c r="I316" s="11"/>
      <c r="J316" s="11"/>
    </row>
    <row r="317" spans="1:10" x14ac:dyDescent="0.25">
      <c r="A317" s="66">
        <v>44191</v>
      </c>
      <c r="B317" s="3">
        <v>2393837</v>
      </c>
      <c r="C317" s="3">
        <v>62906</v>
      </c>
      <c r="D317" s="3">
        <f t="shared" si="5"/>
        <v>2088468</v>
      </c>
      <c r="E317" s="3">
        <v>242463</v>
      </c>
      <c r="F317" s="11">
        <f t="shared" si="6"/>
        <v>-7441</v>
      </c>
      <c r="G317" s="11"/>
      <c r="H317" s="11"/>
      <c r="I317" s="11"/>
      <c r="J317" s="11"/>
    </row>
    <row r="318" spans="1:10" x14ac:dyDescent="0.25">
      <c r="A318" s="66">
        <v>44192</v>
      </c>
      <c r="B318" s="3">
        <v>2402116</v>
      </c>
      <c r="C318" s="3">
        <v>63163</v>
      </c>
      <c r="D318" s="3">
        <f t="shared" si="5"/>
        <v>2091412</v>
      </c>
      <c r="E318" s="3">
        <v>247541</v>
      </c>
      <c r="F318" s="11">
        <f t="shared" si="6"/>
        <v>5078</v>
      </c>
      <c r="G318" s="11"/>
      <c r="H318" s="11"/>
      <c r="I318" s="11"/>
      <c r="J318" s="11"/>
    </row>
    <row r="319" spans="1:10" x14ac:dyDescent="0.25">
      <c r="A319" s="66">
        <v>44193</v>
      </c>
      <c r="B319" s="3">
        <v>2404894</v>
      </c>
      <c r="C319" s="3">
        <v>63610</v>
      </c>
      <c r="D319" s="3">
        <f t="shared" si="5"/>
        <v>2103834</v>
      </c>
      <c r="E319" s="3">
        <v>237450</v>
      </c>
      <c r="F319" s="11">
        <f t="shared" si="6"/>
        <v>-10091</v>
      </c>
      <c r="G319" s="11"/>
      <c r="H319" s="11"/>
      <c r="I319" s="11"/>
      <c r="J319" s="11"/>
    </row>
    <row r="320" spans="1:10" x14ac:dyDescent="0.25">
      <c r="A320" s="66">
        <v>44194</v>
      </c>
      <c r="B320" s="3">
        <v>2415588</v>
      </c>
      <c r="C320" s="3">
        <v>64078</v>
      </c>
      <c r="D320" s="3">
        <f t="shared" si="5"/>
        <v>2117063</v>
      </c>
      <c r="E320" s="3">
        <v>234447</v>
      </c>
      <c r="F320" s="11">
        <f t="shared" si="6"/>
        <v>-3003</v>
      </c>
      <c r="G320" s="11"/>
      <c r="H320" s="11"/>
      <c r="I320" s="11"/>
      <c r="J320" s="11"/>
    </row>
    <row r="321" spans="1:10" x14ac:dyDescent="0.25">
      <c r="A321" s="66">
        <v>44195</v>
      </c>
      <c r="B321" s="3">
        <v>2440416</v>
      </c>
      <c r="C321" s="3">
        <v>64455</v>
      </c>
      <c r="D321" s="3">
        <f t="shared" si="5"/>
        <v>2129590</v>
      </c>
      <c r="E321" s="3">
        <v>246371</v>
      </c>
      <c r="F321" s="11">
        <f t="shared" si="6"/>
        <v>11924</v>
      </c>
      <c r="G321" s="11"/>
      <c r="H321" s="11"/>
      <c r="I321" s="11"/>
      <c r="J321" s="11"/>
    </row>
    <row r="322" spans="1:10" x14ac:dyDescent="0.25">
      <c r="A322" s="66">
        <v>44196</v>
      </c>
      <c r="B322" s="3">
        <v>2459116</v>
      </c>
      <c r="C322" s="3">
        <v>64780</v>
      </c>
      <c r="D322" s="3">
        <f t="shared" si="5"/>
        <v>2141846</v>
      </c>
      <c r="E322" s="3">
        <v>252490</v>
      </c>
      <c r="F322" s="11">
        <f t="shared" si="6"/>
        <v>6119</v>
      </c>
      <c r="G322" s="11"/>
      <c r="H322" s="11"/>
      <c r="I322" s="11"/>
      <c r="J322" s="11"/>
    </row>
    <row r="323" spans="1:10" x14ac:dyDescent="0.25">
      <c r="A323" s="66">
        <v>44197</v>
      </c>
      <c r="B323" s="3">
        <v>2477273</v>
      </c>
      <c r="C323" s="3">
        <v>64987</v>
      </c>
      <c r="D323" s="3">
        <f t="shared" si="5"/>
        <v>2154727</v>
      </c>
      <c r="E323" s="3">
        <v>257559</v>
      </c>
      <c r="F323" s="11">
        <f t="shared" si="6"/>
        <v>5069</v>
      </c>
      <c r="G323" s="11"/>
      <c r="H323" s="11"/>
      <c r="I323" s="11"/>
      <c r="J323" s="11"/>
    </row>
    <row r="324" spans="1:10" x14ac:dyDescent="0.25">
      <c r="A324" s="66">
        <v>44198</v>
      </c>
      <c r="B324" s="3">
        <v>2480526</v>
      </c>
      <c r="C324" s="3">
        <v>65218</v>
      </c>
      <c r="D324" s="3">
        <f t="shared" si="5"/>
        <v>2165319</v>
      </c>
      <c r="E324" s="3">
        <v>249989</v>
      </c>
      <c r="F324" s="11">
        <f t="shared" ref="F324:F387" si="7">E324-E323</f>
        <v>-7570</v>
      </c>
      <c r="G324" s="11"/>
      <c r="H324" s="11"/>
      <c r="I324" s="11"/>
      <c r="J324" s="11"/>
    </row>
    <row r="325" spans="1:10" x14ac:dyDescent="0.25">
      <c r="A325" s="66">
        <v>44199</v>
      </c>
      <c r="B325" s="3">
        <v>2492246</v>
      </c>
      <c r="C325" s="3">
        <v>65409</v>
      </c>
      <c r="D325" s="3">
        <f t="shared" si="5"/>
        <v>2168002</v>
      </c>
      <c r="E325" s="3">
        <v>258835</v>
      </c>
      <c r="F325" s="11">
        <f t="shared" si="7"/>
        <v>8846</v>
      </c>
      <c r="G325" s="11"/>
      <c r="H325" s="11"/>
      <c r="I325" s="11"/>
      <c r="J325" s="11"/>
    </row>
    <row r="326" spans="1:10" x14ac:dyDescent="0.25">
      <c r="A326" s="66">
        <v>44200</v>
      </c>
      <c r="B326" s="3">
        <v>2496020</v>
      </c>
      <c r="C326" s="3">
        <v>65862</v>
      </c>
      <c r="D326" s="3">
        <f t="shared" si="5"/>
        <v>2178371</v>
      </c>
      <c r="E326" s="3">
        <v>251787</v>
      </c>
      <c r="F326" s="11">
        <f t="shared" si="7"/>
        <v>-7048</v>
      </c>
      <c r="G326" s="11"/>
      <c r="H326" s="11"/>
      <c r="I326" s="11"/>
      <c r="J326" s="11"/>
    </row>
    <row r="327" spans="1:10" x14ac:dyDescent="0.25">
      <c r="A327" s="66">
        <v>44201</v>
      </c>
      <c r="B327" s="3">
        <v>2515248</v>
      </c>
      <c r="C327" s="3">
        <v>66282</v>
      </c>
      <c r="D327" s="3">
        <f t="shared" si="5"/>
        <v>2194482</v>
      </c>
      <c r="E327" s="3">
        <v>254484</v>
      </c>
      <c r="F327" s="11">
        <f t="shared" si="7"/>
        <v>2697</v>
      </c>
      <c r="G327" s="11"/>
      <c r="H327" s="11"/>
      <c r="I327" s="11"/>
      <c r="J327" s="11"/>
    </row>
    <row r="328" spans="1:10" x14ac:dyDescent="0.25">
      <c r="A328" s="66">
        <v>44202</v>
      </c>
      <c r="B328" s="3">
        <v>2539065</v>
      </c>
      <c r="C328" s="3">
        <v>66669</v>
      </c>
      <c r="D328" s="3">
        <f t="shared" si="5"/>
        <v>2211225</v>
      </c>
      <c r="E328" s="3">
        <v>261171</v>
      </c>
      <c r="F328" s="11">
        <f t="shared" si="7"/>
        <v>6687</v>
      </c>
      <c r="G328" s="11"/>
      <c r="H328" s="11"/>
      <c r="I328" s="11"/>
      <c r="J328" s="11"/>
    </row>
    <row r="329" spans="1:10" x14ac:dyDescent="0.25">
      <c r="A329" s="66">
        <v>44203</v>
      </c>
      <c r="B329" s="3">
        <v>2559432</v>
      </c>
      <c r="C329" s="3">
        <v>67050</v>
      </c>
      <c r="D329" s="3">
        <f t="shared" si="5"/>
        <v>2225553</v>
      </c>
      <c r="E329" s="3">
        <v>266829</v>
      </c>
      <c r="F329" s="11">
        <f t="shared" si="7"/>
        <v>5658</v>
      </c>
      <c r="G329" s="11"/>
      <c r="H329" s="11"/>
      <c r="I329" s="11"/>
      <c r="J329" s="11"/>
    </row>
    <row r="330" spans="1:10" x14ac:dyDescent="0.25">
      <c r="A330" s="66">
        <v>44204</v>
      </c>
      <c r="B330" s="3">
        <v>2578026</v>
      </c>
      <c r="C330" s="3">
        <v>67431</v>
      </c>
      <c r="D330" s="3">
        <f t="shared" si="5"/>
        <v>2241656</v>
      </c>
      <c r="E330" s="3">
        <v>268939</v>
      </c>
      <c r="F330" s="11">
        <f t="shared" si="7"/>
        <v>2110</v>
      </c>
      <c r="G330" s="11"/>
      <c r="H330" s="11"/>
      <c r="I330" s="11"/>
      <c r="J330" s="11"/>
    </row>
    <row r="331" spans="1:10" x14ac:dyDescent="0.25">
      <c r="A331" s="66">
        <v>44205</v>
      </c>
      <c r="B331" s="3">
        <v>2596961</v>
      </c>
      <c r="C331" s="3">
        <v>67695</v>
      </c>
      <c r="D331" s="3">
        <f t="shared" si="5"/>
        <v>2253403</v>
      </c>
      <c r="E331" s="3">
        <v>275863</v>
      </c>
      <c r="F331" s="11">
        <f t="shared" si="7"/>
        <v>6924</v>
      </c>
      <c r="G331" s="11"/>
      <c r="H331" s="11"/>
      <c r="I331" s="11"/>
      <c r="J331" s="11"/>
    </row>
    <row r="332" spans="1:10" x14ac:dyDescent="0.25">
      <c r="A332" s="66">
        <v>44206</v>
      </c>
      <c r="B332" s="3">
        <v>2611924</v>
      </c>
      <c r="C332" s="3">
        <v>67943</v>
      </c>
      <c r="D332" s="3">
        <f t="shared" si="5"/>
        <v>2258595</v>
      </c>
      <c r="E332" s="3">
        <v>285386</v>
      </c>
      <c r="F332" s="11">
        <f t="shared" si="7"/>
        <v>9523</v>
      </c>
      <c r="G332" s="11"/>
      <c r="H332" s="11"/>
      <c r="I332" s="11"/>
      <c r="J332" s="11"/>
    </row>
    <row r="333" spans="1:10" x14ac:dyDescent="0.25">
      <c r="A333" s="66">
        <v>44207</v>
      </c>
      <c r="B333" s="3">
        <v>2615286</v>
      </c>
      <c r="C333" s="3">
        <v>68350</v>
      </c>
      <c r="D333" s="3">
        <f t="shared" si="5"/>
        <v>2269257</v>
      </c>
      <c r="E333" s="3">
        <v>277679</v>
      </c>
      <c r="F333" s="11">
        <f t="shared" si="7"/>
        <v>-7707</v>
      </c>
      <c r="G333" s="11"/>
      <c r="H333" s="11"/>
      <c r="I333" s="11"/>
      <c r="J333" s="11"/>
    </row>
    <row r="334" spans="1:10" x14ac:dyDescent="0.25">
      <c r="A334" s="66">
        <v>44208</v>
      </c>
      <c r="B334" s="3">
        <v>2633822</v>
      </c>
      <c r="C334" s="3">
        <v>68802</v>
      </c>
      <c r="D334" s="3">
        <f t="shared" si="5"/>
        <v>2282815</v>
      </c>
      <c r="E334" s="3">
        <v>282205</v>
      </c>
      <c r="F334" s="11">
        <f t="shared" si="7"/>
        <v>4526</v>
      </c>
      <c r="G334" s="11"/>
      <c r="H334" s="11"/>
      <c r="I334" s="11"/>
      <c r="J334" s="11"/>
    </row>
    <row r="335" spans="1:10" x14ac:dyDescent="0.25">
      <c r="A335" s="66">
        <v>44209</v>
      </c>
      <c r="B335" s="3">
        <v>2656206</v>
      </c>
      <c r="C335" s="3">
        <v>69149</v>
      </c>
      <c r="D335" s="3">
        <f t="shared" si="5"/>
        <v>2302770</v>
      </c>
      <c r="E335" s="3">
        <v>284287</v>
      </c>
      <c r="F335" s="11">
        <f t="shared" si="7"/>
        <v>2082</v>
      </c>
      <c r="G335" s="11"/>
      <c r="H335" s="11"/>
      <c r="I335" s="11"/>
      <c r="J335" s="11"/>
    </row>
    <row r="336" spans="1:10" x14ac:dyDescent="0.25">
      <c r="A336" s="66">
        <v>44210</v>
      </c>
      <c r="B336" s="3">
        <v>2676127</v>
      </c>
      <c r="C336" s="3">
        <v>69550</v>
      </c>
      <c r="D336" s="3">
        <f t="shared" si="5"/>
        <v>2321384</v>
      </c>
      <c r="E336" s="3">
        <v>285193</v>
      </c>
      <c r="F336" s="11">
        <f t="shared" si="7"/>
        <v>906</v>
      </c>
      <c r="G336" s="11"/>
      <c r="H336" s="11"/>
      <c r="I336" s="11"/>
      <c r="J336" s="11"/>
    </row>
    <row r="337" spans="1:10" x14ac:dyDescent="0.25">
      <c r="A337" s="66">
        <v>44211</v>
      </c>
      <c r="B337" s="3">
        <v>2696089</v>
      </c>
      <c r="C337" s="3">
        <v>69949</v>
      </c>
      <c r="D337" s="3">
        <f t="shared" si="5"/>
        <v>2323888</v>
      </c>
      <c r="E337" s="3">
        <v>302252</v>
      </c>
      <c r="F337" s="11">
        <f t="shared" si="7"/>
        <v>17059</v>
      </c>
      <c r="G337" s="11"/>
      <c r="H337" s="11"/>
      <c r="I337" s="11"/>
      <c r="J337" s="11"/>
    </row>
    <row r="338" spans="1:10" x14ac:dyDescent="0.25">
      <c r="A338" s="66">
        <v>44212</v>
      </c>
      <c r="B338" s="3">
        <v>2716177</v>
      </c>
      <c r="C338" s="3">
        <v>70213</v>
      </c>
      <c r="D338" s="3">
        <f t="shared" si="5"/>
        <v>2331903</v>
      </c>
      <c r="E338" s="3">
        <v>314061</v>
      </c>
      <c r="F338" s="11">
        <f t="shared" si="7"/>
        <v>11809</v>
      </c>
      <c r="G338" s="11"/>
      <c r="H338" s="11"/>
      <c r="I338" s="11"/>
      <c r="J338" s="11"/>
    </row>
    <row r="339" spans="1:10" x14ac:dyDescent="0.25">
      <c r="A339" s="66">
        <v>44213</v>
      </c>
      <c r="B339" s="3">
        <v>2731795</v>
      </c>
      <c r="C339" s="3">
        <v>70426</v>
      </c>
      <c r="D339" s="3">
        <f t="shared" si="5"/>
        <v>2334468</v>
      </c>
      <c r="E339" s="3">
        <v>326901</v>
      </c>
      <c r="F339" s="11">
        <f t="shared" si="7"/>
        <v>12840</v>
      </c>
      <c r="G339" s="11"/>
      <c r="H339" s="11"/>
      <c r="I339" s="11"/>
      <c r="J339" s="11"/>
    </row>
    <row r="340" spans="1:10" x14ac:dyDescent="0.25">
      <c r="A340" s="66">
        <v>44214</v>
      </c>
      <c r="B340" s="3">
        <v>2735301</v>
      </c>
      <c r="C340" s="3">
        <v>70901</v>
      </c>
      <c r="D340" s="3">
        <f t="shared" si="5"/>
        <v>2344687</v>
      </c>
      <c r="E340" s="3">
        <v>319713</v>
      </c>
      <c r="F340" s="11">
        <f t="shared" si="7"/>
        <v>-7188</v>
      </c>
      <c r="G340" s="11"/>
      <c r="H340" s="11"/>
      <c r="I340" s="11"/>
      <c r="J340" s="11"/>
    </row>
    <row r="341" spans="1:10" x14ac:dyDescent="0.25">
      <c r="A341" s="66">
        <v>44215</v>
      </c>
      <c r="B341" s="3">
        <v>2757456</v>
      </c>
      <c r="C341" s="3">
        <v>71342</v>
      </c>
      <c r="D341" s="3">
        <f t="shared" si="5"/>
        <v>2369074</v>
      </c>
      <c r="E341" s="3">
        <v>317040</v>
      </c>
      <c r="F341" s="11">
        <f t="shared" si="7"/>
        <v>-2673</v>
      </c>
      <c r="G341" s="11"/>
      <c r="H341" s="11"/>
      <c r="I341" s="11"/>
      <c r="J341" s="11"/>
    </row>
    <row r="342" spans="1:10" x14ac:dyDescent="0.25">
      <c r="A342" s="66">
        <v>44216</v>
      </c>
      <c r="B342" s="3">
        <v>2782591</v>
      </c>
      <c r="C342" s="3">
        <v>71762</v>
      </c>
      <c r="D342" s="3">
        <f t="shared" si="5"/>
        <v>2387354</v>
      </c>
      <c r="E342" s="3">
        <v>323475</v>
      </c>
      <c r="F342" s="11">
        <f t="shared" si="7"/>
        <v>6435</v>
      </c>
      <c r="G342" s="11"/>
      <c r="H342" s="11"/>
      <c r="I342" s="11"/>
      <c r="J342" s="11"/>
    </row>
    <row r="343" spans="1:10" x14ac:dyDescent="0.25">
      <c r="A343" s="66">
        <v>44217</v>
      </c>
      <c r="B343" s="3">
        <v>2804033</v>
      </c>
      <c r="C343" s="3">
        <v>72218</v>
      </c>
      <c r="D343" s="3">
        <f t="shared" si="5"/>
        <v>2405055</v>
      </c>
      <c r="E343" s="3">
        <v>326760</v>
      </c>
      <c r="F343" s="11">
        <f t="shared" si="7"/>
        <v>3285</v>
      </c>
      <c r="G343" s="11"/>
      <c r="H343" s="11"/>
      <c r="I343" s="11"/>
      <c r="J343" s="11"/>
    </row>
    <row r="344" spans="1:10" x14ac:dyDescent="0.25">
      <c r="A344" s="66">
        <v>44218</v>
      </c>
      <c r="B344" s="3">
        <v>2825891</v>
      </c>
      <c r="C344" s="3">
        <v>72647</v>
      </c>
      <c r="D344" s="3">
        <f t="shared" si="5"/>
        <v>2407879</v>
      </c>
      <c r="E344" s="3">
        <v>345365</v>
      </c>
      <c r="F344" s="11">
        <f t="shared" si="7"/>
        <v>18605</v>
      </c>
      <c r="G344" s="11"/>
      <c r="H344" s="11"/>
      <c r="I344" s="11"/>
      <c r="J344" s="11"/>
    </row>
    <row r="345" spans="1:10" x14ac:dyDescent="0.25">
      <c r="A345" s="66">
        <v>44219</v>
      </c>
      <c r="B345" s="3">
        <v>2848342</v>
      </c>
      <c r="C345" s="3">
        <v>72942</v>
      </c>
      <c r="D345" s="3">
        <f t="shared" si="5"/>
        <v>2419304</v>
      </c>
      <c r="E345" s="3">
        <v>356096</v>
      </c>
      <c r="F345" s="11">
        <f t="shared" si="7"/>
        <v>10731</v>
      </c>
      <c r="G345" s="11"/>
      <c r="H345" s="11"/>
      <c r="I345" s="11"/>
      <c r="J345" s="11"/>
    </row>
    <row r="346" spans="1:10" x14ac:dyDescent="0.25">
      <c r="A346" s="66">
        <v>44220</v>
      </c>
      <c r="B346" s="3">
        <v>2865643</v>
      </c>
      <c r="C346" s="3">
        <v>73179</v>
      </c>
      <c r="D346" s="3">
        <f t="shared" si="5"/>
        <v>2422841</v>
      </c>
      <c r="E346" s="3">
        <v>369623</v>
      </c>
      <c r="F346" s="11">
        <f t="shared" si="7"/>
        <v>13527</v>
      </c>
      <c r="G346" s="11"/>
      <c r="H346" s="11"/>
      <c r="I346" s="11"/>
      <c r="J346" s="11"/>
    </row>
    <row r="347" spans="1:10" x14ac:dyDescent="0.25">
      <c r="A347" s="66">
        <v>44221</v>
      </c>
      <c r="B347" s="3">
        <v>2869622</v>
      </c>
      <c r="C347" s="3">
        <v>73689</v>
      </c>
      <c r="D347" s="3">
        <f t="shared" si="5"/>
        <v>2441559</v>
      </c>
      <c r="E347" s="3">
        <v>354374</v>
      </c>
      <c r="F347" s="11">
        <f t="shared" si="7"/>
        <v>-15249</v>
      </c>
      <c r="G347" s="11"/>
      <c r="H347" s="11"/>
      <c r="I347" s="11"/>
      <c r="J347" s="11"/>
    </row>
    <row r="348" spans="1:10" x14ac:dyDescent="0.25">
      <c r="A348" s="66">
        <v>44222</v>
      </c>
      <c r="B348" s="3">
        <v>2890348</v>
      </c>
      <c r="C348" s="3">
        <v>74106</v>
      </c>
      <c r="D348" s="3">
        <f t="shared" si="5"/>
        <v>2464959</v>
      </c>
      <c r="E348" s="3">
        <v>351283</v>
      </c>
      <c r="F348" s="11">
        <f t="shared" si="7"/>
        <v>-3091</v>
      </c>
      <c r="G348" s="11"/>
      <c r="H348" s="11"/>
      <c r="I348" s="11"/>
      <c r="J348" s="11"/>
    </row>
    <row r="349" spans="1:10" x14ac:dyDescent="0.25">
      <c r="A349" s="66">
        <v>44223</v>
      </c>
      <c r="B349" s="3">
        <v>2915607</v>
      </c>
      <c r="C349" s="3">
        <v>74611</v>
      </c>
      <c r="D349" s="3">
        <f t="shared" si="5"/>
        <v>2484821</v>
      </c>
      <c r="E349" s="3">
        <v>356175</v>
      </c>
      <c r="F349" s="11">
        <f t="shared" si="7"/>
        <v>4892</v>
      </c>
      <c r="G349" s="11"/>
      <c r="H349" s="11"/>
      <c r="I349" s="11"/>
      <c r="J349" s="11"/>
    </row>
    <row r="350" spans="1:10" x14ac:dyDescent="0.25">
      <c r="A350" s="66">
        <v>44224</v>
      </c>
      <c r="B350" s="3">
        <v>2937914</v>
      </c>
      <c r="C350" s="3">
        <v>75110</v>
      </c>
      <c r="D350" s="3">
        <f t="shared" si="5"/>
        <v>2502916</v>
      </c>
      <c r="E350" s="3">
        <v>359888</v>
      </c>
      <c r="F350" s="11">
        <f t="shared" si="7"/>
        <v>3713</v>
      </c>
      <c r="G350" s="11"/>
      <c r="H350" s="11"/>
      <c r="I350" s="11"/>
      <c r="J350" s="11"/>
    </row>
    <row r="351" spans="1:10" x14ac:dyDescent="0.25">
      <c r="A351" s="66">
        <v>44225</v>
      </c>
      <c r="B351" s="3">
        <v>2959365</v>
      </c>
      <c r="C351" s="3">
        <v>75620</v>
      </c>
      <c r="D351" s="3">
        <f t="shared" si="5"/>
        <v>2521341</v>
      </c>
      <c r="E351" s="3">
        <v>362404</v>
      </c>
      <c r="F351" s="11">
        <f t="shared" si="7"/>
        <v>2516</v>
      </c>
      <c r="G351" s="11"/>
      <c r="H351" s="11"/>
      <c r="I351" s="11"/>
      <c r="J351" s="11"/>
    </row>
    <row r="352" spans="1:10" x14ac:dyDescent="0.25">
      <c r="A352" s="66">
        <v>44226</v>
      </c>
      <c r="B352" s="3">
        <v>2982255</v>
      </c>
      <c r="C352" s="3">
        <v>75942</v>
      </c>
      <c r="D352" s="3">
        <f t="shared" si="5"/>
        <v>2535982</v>
      </c>
      <c r="E352" s="3">
        <v>370331</v>
      </c>
      <c r="F352" s="11">
        <f t="shared" si="7"/>
        <v>7927</v>
      </c>
      <c r="G352" s="11"/>
      <c r="H352" s="11"/>
      <c r="I352" s="11"/>
      <c r="J352" s="11"/>
    </row>
    <row r="353" spans="1:10" x14ac:dyDescent="0.25">
      <c r="A353" s="66">
        <v>44227</v>
      </c>
      <c r="B353" s="3">
        <v>3000306</v>
      </c>
      <c r="C353" s="3">
        <v>76217</v>
      </c>
      <c r="D353" s="3">
        <f t="shared" si="5"/>
        <v>2539069</v>
      </c>
      <c r="E353" s="3">
        <v>385020</v>
      </c>
      <c r="F353" s="11">
        <f t="shared" si="7"/>
        <v>14689</v>
      </c>
      <c r="G353" s="11"/>
      <c r="H353" s="11"/>
      <c r="I353" s="11"/>
      <c r="J353" s="11"/>
    </row>
    <row r="354" spans="1:10" x14ac:dyDescent="0.25">
      <c r="A354" s="66">
        <v>44228</v>
      </c>
      <c r="B354" s="3">
        <v>3004385</v>
      </c>
      <c r="C354" s="3">
        <v>76753</v>
      </c>
      <c r="D354" s="3">
        <f t="shared" si="5"/>
        <v>2557069</v>
      </c>
      <c r="E354" s="3">
        <v>370563</v>
      </c>
      <c r="F354" s="11">
        <f t="shared" si="7"/>
        <v>-14457</v>
      </c>
      <c r="G354" s="11"/>
      <c r="H354" s="11"/>
      <c r="I354" s="11"/>
      <c r="J354" s="11"/>
    </row>
    <row r="355" spans="1:10" x14ac:dyDescent="0.25">
      <c r="A355" s="66">
        <v>44229</v>
      </c>
      <c r="B355" s="3">
        <v>3026285</v>
      </c>
      <c r="C355" s="3">
        <v>77238</v>
      </c>
      <c r="D355" s="3">
        <f t="shared" si="5"/>
        <v>2578968</v>
      </c>
      <c r="E355" s="3">
        <v>370079</v>
      </c>
      <c r="F355" s="11">
        <f t="shared" si="7"/>
        <v>-484</v>
      </c>
      <c r="G355" s="11"/>
      <c r="H355" s="11"/>
      <c r="I355" s="11"/>
      <c r="J355" s="11"/>
    </row>
    <row r="356" spans="1:10" x14ac:dyDescent="0.25">
      <c r="A356" s="66">
        <v>44230</v>
      </c>
      <c r="B356" s="3">
        <v>3051024</v>
      </c>
      <c r="C356" s="3">
        <v>77714</v>
      </c>
      <c r="D356" s="3">
        <f t="shared" si="5"/>
        <v>2598413</v>
      </c>
      <c r="E356" s="3">
        <v>374897</v>
      </c>
      <c r="F356" s="11">
        <f t="shared" si="7"/>
        <v>4818</v>
      </c>
      <c r="G356" s="11"/>
      <c r="H356" s="11"/>
      <c r="I356" s="11"/>
      <c r="J356" s="11"/>
    </row>
    <row r="357" spans="1:10" x14ac:dyDescent="0.25">
      <c r="A357" s="66">
        <v>44231</v>
      </c>
      <c r="B357" s="3">
        <v>3073029</v>
      </c>
      <c r="C357" s="3">
        <v>78190</v>
      </c>
      <c r="D357" s="3">
        <f t="shared" si="5"/>
        <v>2617899</v>
      </c>
      <c r="E357" s="3">
        <v>376940</v>
      </c>
      <c r="F357" s="11">
        <f t="shared" si="7"/>
        <v>2043</v>
      </c>
      <c r="G357" s="11"/>
      <c r="H357" s="11"/>
      <c r="I357" s="11"/>
      <c r="J357" s="11"/>
    </row>
    <row r="358" spans="1:10" x14ac:dyDescent="0.25">
      <c r="A358" s="66">
        <v>44232</v>
      </c>
      <c r="B358" s="3">
        <v>3093805</v>
      </c>
      <c r="C358" s="3">
        <v>78603</v>
      </c>
      <c r="D358" s="3">
        <f t="shared" si="5"/>
        <v>2637574</v>
      </c>
      <c r="E358" s="3">
        <v>377628</v>
      </c>
      <c r="F358" s="11">
        <f t="shared" si="7"/>
        <v>688</v>
      </c>
      <c r="G358" s="11"/>
      <c r="H358" s="11"/>
      <c r="I358" s="11"/>
      <c r="J358" s="11"/>
    </row>
    <row r="359" spans="1:10" x14ac:dyDescent="0.25">
      <c r="A359" s="66">
        <v>44233</v>
      </c>
      <c r="B359" s="3">
        <v>3113124</v>
      </c>
      <c r="C359" s="3">
        <v>78866</v>
      </c>
      <c r="D359" s="3">
        <f t="shared" si="5"/>
        <v>2652929</v>
      </c>
      <c r="E359" s="3">
        <v>381329</v>
      </c>
      <c r="F359" s="11">
        <f t="shared" si="7"/>
        <v>3701</v>
      </c>
      <c r="G359" s="11"/>
      <c r="H359" s="11"/>
      <c r="I359" s="11"/>
      <c r="J359" s="11"/>
    </row>
    <row r="360" spans="1:10" x14ac:dyDescent="0.25">
      <c r="A360" s="66">
        <v>44234</v>
      </c>
      <c r="B360" s="3">
        <v>3131625</v>
      </c>
      <c r="C360" s="3">
        <v>79109</v>
      </c>
      <c r="D360" s="3">
        <f t="shared" si="5"/>
        <v>2656192</v>
      </c>
      <c r="E360" s="3">
        <v>396324</v>
      </c>
      <c r="F360" s="11">
        <f t="shared" si="7"/>
        <v>14995</v>
      </c>
      <c r="G360" s="11"/>
      <c r="H360" s="11"/>
      <c r="I360" s="11"/>
      <c r="J360" s="11"/>
    </row>
    <row r="361" spans="1:10" x14ac:dyDescent="0.25">
      <c r="A361" s="66">
        <v>44235</v>
      </c>
      <c r="B361" s="3">
        <v>3135676</v>
      </c>
      <c r="C361" s="3">
        <v>79639</v>
      </c>
      <c r="D361" s="3">
        <f t="shared" si="5"/>
        <v>2677817</v>
      </c>
      <c r="E361" s="3">
        <v>378220</v>
      </c>
      <c r="F361" s="11">
        <f t="shared" si="7"/>
        <v>-18104</v>
      </c>
      <c r="G361" s="11"/>
      <c r="H361" s="11"/>
      <c r="I361" s="11"/>
      <c r="J361" s="11"/>
    </row>
    <row r="362" spans="1:10" x14ac:dyDescent="0.25">
      <c r="A362" s="66">
        <v>44236</v>
      </c>
      <c r="B362" s="3">
        <v>3153384</v>
      </c>
      <c r="C362" s="3">
        <v>80147</v>
      </c>
      <c r="D362" s="3">
        <f t="shared" si="5"/>
        <v>2702444</v>
      </c>
      <c r="E362" s="3">
        <v>370793</v>
      </c>
      <c r="F362" s="11">
        <f t="shared" si="7"/>
        <v>-7427</v>
      </c>
      <c r="G362" s="11"/>
      <c r="H362" s="11"/>
      <c r="I362" s="11"/>
      <c r="J362" s="11"/>
    </row>
    <row r="363" spans="1:10" x14ac:dyDescent="0.25">
      <c r="A363" s="66">
        <v>44237</v>
      </c>
      <c r="B363" s="3">
        <v>3177208</v>
      </c>
      <c r="C363" s="3">
        <v>80551</v>
      </c>
      <c r="D363" s="3">
        <f t="shared" si="5"/>
        <v>2723482</v>
      </c>
      <c r="E363" s="3">
        <v>373175</v>
      </c>
      <c r="F363" s="11">
        <f t="shared" si="7"/>
        <v>2382</v>
      </c>
      <c r="G363" s="11"/>
      <c r="H363" s="11"/>
      <c r="I363" s="11"/>
      <c r="J363" s="11"/>
    </row>
    <row r="364" spans="1:10" x14ac:dyDescent="0.25">
      <c r="A364" s="66">
        <v>44238</v>
      </c>
      <c r="B364" s="3">
        <v>3196974</v>
      </c>
      <c r="C364" s="3">
        <v>81019</v>
      </c>
      <c r="D364" s="3">
        <f t="shared" si="5"/>
        <v>2744872</v>
      </c>
      <c r="E364" s="3">
        <v>371083</v>
      </c>
      <c r="F364" s="11">
        <f t="shared" si="7"/>
        <v>-2092</v>
      </c>
      <c r="G364" s="11"/>
      <c r="H364" s="11"/>
      <c r="I364" s="11"/>
      <c r="J364" s="11"/>
    </row>
    <row r="365" spans="1:10" x14ac:dyDescent="0.25">
      <c r="A365" s="66">
        <v>44239</v>
      </c>
      <c r="B365" s="3">
        <v>3216401</v>
      </c>
      <c r="C365" s="3">
        <v>81448</v>
      </c>
      <c r="D365" s="3">
        <f t="shared" si="5"/>
        <v>2766894</v>
      </c>
      <c r="E365" s="3">
        <v>368059</v>
      </c>
      <c r="F365" s="11">
        <f t="shared" si="7"/>
        <v>-3024</v>
      </c>
      <c r="G365" s="11"/>
      <c r="H365" s="11"/>
      <c r="I365" s="11"/>
      <c r="J365" s="11"/>
    </row>
    <row r="366" spans="1:10" x14ac:dyDescent="0.25">
      <c r="A366" s="66">
        <v>44240</v>
      </c>
      <c r="B366" s="3">
        <v>3236325</v>
      </c>
      <c r="C366" s="3">
        <v>81705</v>
      </c>
      <c r="D366" s="3">
        <f t="shared" si="5"/>
        <v>2783938</v>
      </c>
      <c r="E366" s="3">
        <v>370682</v>
      </c>
      <c r="F366" s="11">
        <f t="shared" si="7"/>
        <v>2623</v>
      </c>
      <c r="G366" s="11"/>
      <c r="H366" s="11"/>
      <c r="I366" s="11"/>
      <c r="J366" s="11"/>
    </row>
    <row r="367" spans="1:10" x14ac:dyDescent="0.25">
      <c r="A367" s="66">
        <v>44241</v>
      </c>
      <c r="B367" s="3">
        <v>3251852</v>
      </c>
      <c r="C367" s="3">
        <v>81931</v>
      </c>
      <c r="D367" s="3">
        <f t="shared" si="5"/>
        <v>2787691</v>
      </c>
      <c r="E367" s="3">
        <v>382230</v>
      </c>
      <c r="F367" s="11">
        <f t="shared" si="7"/>
        <v>11548</v>
      </c>
      <c r="G367" s="11"/>
      <c r="H367" s="11"/>
      <c r="I367" s="11"/>
      <c r="J367" s="11"/>
    </row>
    <row r="368" spans="1:10" x14ac:dyDescent="0.25">
      <c r="A368" s="66">
        <v>44242</v>
      </c>
      <c r="B368" s="3">
        <v>3255959</v>
      </c>
      <c r="C368" s="3">
        <v>82402</v>
      </c>
      <c r="D368" s="3">
        <f t="shared" si="5"/>
        <v>2807946</v>
      </c>
      <c r="E368" s="3">
        <v>365611</v>
      </c>
      <c r="F368" s="11">
        <f t="shared" si="7"/>
        <v>-16619</v>
      </c>
      <c r="G368" s="11"/>
      <c r="H368" s="11"/>
      <c r="I368" s="11"/>
      <c r="J368" s="11"/>
    </row>
    <row r="369" spans="1:10" x14ac:dyDescent="0.25">
      <c r="A369" s="66">
        <v>44243</v>
      </c>
      <c r="B369" s="3">
        <v>3274343</v>
      </c>
      <c r="C369" s="3">
        <v>82812</v>
      </c>
      <c r="D369" s="3">
        <f t="shared" si="5"/>
        <v>2832795</v>
      </c>
      <c r="E369" s="3">
        <v>358736</v>
      </c>
      <c r="F369" s="11">
        <f t="shared" si="7"/>
        <v>-6875</v>
      </c>
      <c r="G369" s="11"/>
      <c r="H369" s="11"/>
      <c r="I369" s="11"/>
      <c r="J369" s="11"/>
    </row>
    <row r="370" spans="1:10" x14ac:dyDescent="0.25">
      <c r="A370" s="66">
        <v>44244</v>
      </c>
      <c r="B370" s="3">
        <v>3297821</v>
      </c>
      <c r="C370" s="3">
        <v>83203</v>
      </c>
      <c r="D370" s="3">
        <f t="shared" si="5"/>
        <v>2854711</v>
      </c>
      <c r="E370" s="3">
        <v>359907</v>
      </c>
      <c r="F370" s="11">
        <f t="shared" si="7"/>
        <v>1171</v>
      </c>
      <c r="G370" s="11"/>
      <c r="H370" s="11"/>
      <c r="I370" s="11"/>
      <c r="J370" s="11"/>
    </row>
    <row r="371" spans="1:10" x14ac:dyDescent="0.25">
      <c r="A371" s="66">
        <v>44245</v>
      </c>
      <c r="B371" s="3">
        <v>3318937</v>
      </c>
      <c r="C371" s="3">
        <v>83555</v>
      </c>
      <c r="D371" s="3">
        <f t="shared" si="5"/>
        <v>2875810</v>
      </c>
      <c r="E371" s="3">
        <v>359572</v>
      </c>
      <c r="F371" s="11">
        <f t="shared" si="7"/>
        <v>-335</v>
      </c>
      <c r="G371" s="11"/>
      <c r="H371" s="11"/>
      <c r="I371" s="11"/>
      <c r="J371" s="11"/>
    </row>
    <row r="372" spans="1:10" x14ac:dyDescent="0.25">
      <c r="A372" s="66">
        <v>44246</v>
      </c>
      <c r="B372" s="3">
        <v>3341568</v>
      </c>
      <c r="C372" s="3">
        <v>83964</v>
      </c>
      <c r="D372" s="3">
        <f t="shared" si="5"/>
        <v>2898291</v>
      </c>
      <c r="E372" s="3">
        <v>359313</v>
      </c>
      <c r="F372" s="11">
        <f t="shared" si="7"/>
        <v>-259</v>
      </c>
      <c r="G372" s="11"/>
      <c r="H372" s="11"/>
      <c r="I372" s="11"/>
      <c r="J372" s="11"/>
    </row>
    <row r="373" spans="1:10" x14ac:dyDescent="0.25">
      <c r="A373" s="66">
        <v>44247</v>
      </c>
      <c r="B373" s="3">
        <v>3362562</v>
      </c>
      <c r="C373" s="3">
        <v>84177</v>
      </c>
      <c r="D373" s="3">
        <f t="shared" si="5"/>
        <v>2916129</v>
      </c>
      <c r="E373" s="3">
        <v>362256</v>
      </c>
      <c r="F373" s="11">
        <f t="shared" si="7"/>
        <v>2943</v>
      </c>
      <c r="G373" s="11"/>
      <c r="H373" s="11"/>
      <c r="I373" s="11"/>
      <c r="J373" s="11"/>
    </row>
    <row r="374" spans="1:10" x14ac:dyDescent="0.25">
      <c r="A374" s="66">
        <v>44248</v>
      </c>
      <c r="B374" s="3">
        <v>3383251</v>
      </c>
      <c r="C374" s="3">
        <v>84340</v>
      </c>
      <c r="D374" s="3">
        <f t="shared" si="5"/>
        <v>2920045</v>
      </c>
      <c r="E374" s="3">
        <v>378866</v>
      </c>
      <c r="F374" s="11">
        <f t="shared" si="7"/>
        <v>16610</v>
      </c>
      <c r="G374" s="11"/>
      <c r="H374" s="11"/>
      <c r="I374" s="11"/>
      <c r="J374" s="11"/>
    </row>
    <row r="375" spans="1:10" x14ac:dyDescent="0.25">
      <c r="A375" s="66">
        <v>44249</v>
      </c>
      <c r="B375" s="3">
        <v>3387611</v>
      </c>
      <c r="C375" s="3">
        <v>84703</v>
      </c>
      <c r="D375" s="3">
        <f t="shared" si="5"/>
        <v>2941582</v>
      </c>
      <c r="E375" s="3">
        <v>361326</v>
      </c>
      <c r="F375" s="11">
        <f t="shared" si="7"/>
        <v>-17540</v>
      </c>
      <c r="G375" s="11"/>
      <c r="H375" s="11"/>
      <c r="I375" s="11"/>
      <c r="J375" s="11"/>
    </row>
    <row r="376" spans="1:10" x14ac:dyDescent="0.25">
      <c r="A376" s="66">
        <v>44250</v>
      </c>
      <c r="B376" s="3">
        <v>3406440</v>
      </c>
      <c r="C376" s="3">
        <v>85044</v>
      </c>
      <c r="D376" s="3">
        <f t="shared" si="5"/>
        <v>2965980</v>
      </c>
      <c r="E376" s="3">
        <v>355416</v>
      </c>
      <c r="F376" s="11">
        <f t="shared" si="7"/>
        <v>-5910</v>
      </c>
      <c r="G376" s="11"/>
      <c r="H376" s="11"/>
      <c r="I376" s="11"/>
      <c r="J376" s="11"/>
    </row>
    <row r="377" spans="1:10" x14ac:dyDescent="0.25">
      <c r="A377" s="66">
        <v>44251</v>
      </c>
      <c r="B377" s="3">
        <v>3436019</v>
      </c>
      <c r="C377" s="3">
        <v>85414</v>
      </c>
      <c r="D377" s="3">
        <f t="shared" si="5"/>
        <v>2987615</v>
      </c>
      <c r="E377" s="3">
        <v>362990</v>
      </c>
      <c r="F377" s="11">
        <f t="shared" si="7"/>
        <v>7574</v>
      </c>
      <c r="G377" s="11"/>
      <c r="H377" s="11"/>
      <c r="I377" s="11"/>
      <c r="J377" s="11"/>
    </row>
    <row r="378" spans="1:10" x14ac:dyDescent="0.25">
      <c r="A378" s="66">
        <v>44252</v>
      </c>
      <c r="B378" s="3">
        <v>3459858</v>
      </c>
      <c r="C378" s="3">
        <v>85768</v>
      </c>
      <c r="D378" s="3">
        <f t="shared" si="5"/>
        <v>3008037</v>
      </c>
      <c r="E378" s="3">
        <v>366053</v>
      </c>
      <c r="F378" s="11">
        <f t="shared" si="7"/>
        <v>3063</v>
      </c>
      <c r="G378" s="11"/>
      <c r="H378" s="11"/>
      <c r="I378" s="11"/>
      <c r="J378" s="11"/>
    </row>
    <row r="379" spans="1:10" x14ac:dyDescent="0.25">
      <c r="A379" s="66">
        <v>44253</v>
      </c>
      <c r="B379" s="3">
        <v>3483513</v>
      </c>
      <c r="C379" s="3">
        <v>86147</v>
      </c>
      <c r="D379" s="3">
        <f t="shared" si="5"/>
        <v>3026977</v>
      </c>
      <c r="E379" s="3">
        <v>370389</v>
      </c>
      <c r="F379" s="11">
        <f t="shared" si="7"/>
        <v>4336</v>
      </c>
      <c r="G379" s="11"/>
      <c r="H379" s="11"/>
      <c r="I379" s="11"/>
      <c r="J379" s="11"/>
    </row>
    <row r="380" spans="1:10" x14ac:dyDescent="0.25">
      <c r="A380" s="66">
        <v>44254</v>
      </c>
      <c r="B380" s="3">
        <v>3506032</v>
      </c>
      <c r="C380" s="3">
        <v>86361</v>
      </c>
      <c r="D380" s="3">
        <f t="shared" si="5"/>
        <v>3045264</v>
      </c>
      <c r="E380" s="3">
        <v>374407</v>
      </c>
      <c r="F380" s="11">
        <f t="shared" si="7"/>
        <v>4018</v>
      </c>
      <c r="G380" s="11"/>
      <c r="H380" s="11"/>
      <c r="I380" s="11"/>
      <c r="J380" s="11"/>
    </row>
    <row r="381" spans="1:10" x14ac:dyDescent="0.25">
      <c r="A381" s="66">
        <v>44255</v>
      </c>
      <c r="B381" s="3">
        <v>3524756</v>
      </c>
      <c r="C381" s="3">
        <v>86486</v>
      </c>
      <c r="D381" s="3">
        <f t="shared" si="5"/>
        <v>3049190</v>
      </c>
      <c r="E381" s="3">
        <v>389080</v>
      </c>
      <c r="F381" s="11">
        <f t="shared" si="7"/>
        <v>14673</v>
      </c>
      <c r="G381" s="11"/>
      <c r="H381" s="11"/>
      <c r="I381" s="11"/>
      <c r="J381" s="11"/>
    </row>
    <row r="382" spans="1:10" x14ac:dyDescent="0.25">
      <c r="A382" s="66">
        <v>44256</v>
      </c>
      <c r="B382" s="3">
        <v>3529169</v>
      </c>
      <c r="C382" s="3">
        <v>86890</v>
      </c>
      <c r="D382" s="3">
        <f t="shared" si="5"/>
        <v>3066494</v>
      </c>
      <c r="E382" s="3">
        <v>375785</v>
      </c>
      <c r="F382" s="11">
        <f t="shared" si="7"/>
        <v>-13295</v>
      </c>
      <c r="G382" s="11"/>
      <c r="H382" s="11"/>
      <c r="I382" s="11"/>
      <c r="J382" s="11"/>
    </row>
    <row r="383" spans="1:10" x14ac:dyDescent="0.25">
      <c r="A383" s="66">
        <v>44257</v>
      </c>
      <c r="B383" s="3">
        <v>3550619</v>
      </c>
      <c r="C383" s="3">
        <v>87220</v>
      </c>
      <c r="D383" s="3">
        <f t="shared" si="5"/>
        <v>3089988</v>
      </c>
      <c r="E383" s="3">
        <v>373411</v>
      </c>
      <c r="F383" s="11">
        <f t="shared" si="7"/>
        <v>-2374</v>
      </c>
      <c r="G383" s="11"/>
      <c r="H383" s="11"/>
      <c r="I383" s="11"/>
      <c r="J383" s="11"/>
    </row>
    <row r="384" spans="1:10" x14ac:dyDescent="0.25">
      <c r="A384" s="66">
        <v>44258</v>
      </c>
      <c r="B384" s="3">
        <v>3575758</v>
      </c>
      <c r="C384" s="3">
        <v>87609</v>
      </c>
      <c r="D384" s="3">
        <f t="shared" si="5"/>
        <v>3109365</v>
      </c>
      <c r="E384" s="3">
        <v>378784</v>
      </c>
      <c r="F384" s="11">
        <f t="shared" si="7"/>
        <v>5373</v>
      </c>
      <c r="G384" s="11"/>
      <c r="H384" s="11"/>
      <c r="I384" s="11"/>
      <c r="J384" s="11"/>
    </row>
    <row r="385" spans="1:10" x14ac:dyDescent="0.25">
      <c r="A385" s="66">
        <v>44259</v>
      </c>
      <c r="B385" s="3">
        <v>3599481</v>
      </c>
      <c r="C385" s="3">
        <v>87969</v>
      </c>
      <c r="D385" s="3">
        <f t="shared" si="5"/>
        <v>3128432</v>
      </c>
      <c r="E385" s="3">
        <v>383080</v>
      </c>
      <c r="F385" s="11">
        <f t="shared" si="7"/>
        <v>4296</v>
      </c>
      <c r="G385" s="11"/>
      <c r="H385" s="11"/>
      <c r="I385" s="11"/>
      <c r="J385" s="11"/>
    </row>
    <row r="386" spans="1:10" x14ac:dyDescent="0.25">
      <c r="A386" s="66">
        <v>44260</v>
      </c>
      <c r="B386" s="47">
        <v>3621541</v>
      </c>
      <c r="C386" s="47">
        <v>88274</v>
      </c>
      <c r="D386" s="47">
        <f t="shared" si="5"/>
        <v>3148051</v>
      </c>
      <c r="E386" s="3">
        <v>385216</v>
      </c>
      <c r="F386" s="11">
        <f t="shared" si="7"/>
        <v>2136</v>
      </c>
      <c r="G386" s="57"/>
      <c r="H386" s="57"/>
      <c r="I386" s="57"/>
      <c r="J386" s="57"/>
    </row>
    <row r="387" spans="1:10" x14ac:dyDescent="0.25">
      <c r="A387" s="66">
        <v>44261</v>
      </c>
      <c r="B387" s="3">
        <v>3643412</v>
      </c>
      <c r="C387" s="3">
        <v>88461</v>
      </c>
      <c r="D387" s="3">
        <f t="shared" si="5"/>
        <v>3163391</v>
      </c>
      <c r="E387" s="3">
        <v>391560</v>
      </c>
      <c r="F387" s="11">
        <f t="shared" si="7"/>
        <v>6344</v>
      </c>
    </row>
    <row r="388" spans="1:10" x14ac:dyDescent="0.25">
      <c r="A388" s="66">
        <v>44262</v>
      </c>
      <c r="B388" s="3">
        <v>3663894</v>
      </c>
      <c r="C388" s="3">
        <v>88608</v>
      </c>
      <c r="D388" s="3">
        <f t="shared" si="5"/>
        <v>3167351</v>
      </c>
      <c r="E388" s="3">
        <v>407935</v>
      </c>
      <c r="F388" s="11">
        <f t="shared" ref="F388:F451" si="8">E388-E387</f>
        <v>16375</v>
      </c>
    </row>
    <row r="389" spans="1:10" x14ac:dyDescent="0.25">
      <c r="A389" s="66">
        <v>44263</v>
      </c>
      <c r="B389" s="3">
        <v>3668893</v>
      </c>
      <c r="C389" s="3">
        <v>88985</v>
      </c>
      <c r="D389" s="3">
        <f t="shared" si="5"/>
        <v>3185358</v>
      </c>
      <c r="E389" s="3">
        <v>394550</v>
      </c>
      <c r="F389" s="11">
        <f t="shared" si="8"/>
        <v>-13385</v>
      </c>
    </row>
    <row r="390" spans="1:10" x14ac:dyDescent="0.25">
      <c r="A390" s="66">
        <v>44264</v>
      </c>
      <c r="B390" s="3">
        <v>3690761</v>
      </c>
      <c r="C390" s="3">
        <v>89301</v>
      </c>
      <c r="D390" s="3">
        <f t="shared" si="5"/>
        <v>3208520</v>
      </c>
      <c r="E390" s="3">
        <v>392940</v>
      </c>
      <c r="F390" s="11">
        <f t="shared" si="8"/>
        <v>-1610</v>
      </c>
    </row>
    <row r="391" spans="1:10" x14ac:dyDescent="0.25">
      <c r="A391" s="66">
        <v>44265</v>
      </c>
      <c r="B391" s="3">
        <v>3719199</v>
      </c>
      <c r="C391" s="3">
        <v>89596</v>
      </c>
      <c r="D391" s="3">
        <f t="shared" si="5"/>
        <v>3229341</v>
      </c>
      <c r="E391" s="3">
        <v>400262</v>
      </c>
      <c r="F391" s="11">
        <f t="shared" si="8"/>
        <v>7322</v>
      </c>
    </row>
    <row r="392" spans="1:10" x14ac:dyDescent="0.25">
      <c r="A392" s="66">
        <v>44266</v>
      </c>
      <c r="B392" s="3">
        <v>3744693</v>
      </c>
      <c r="C392" s="3">
        <v>89892</v>
      </c>
      <c r="D392" s="3">
        <f t="shared" si="5"/>
        <v>3251676</v>
      </c>
      <c r="E392" s="3">
        <v>403125</v>
      </c>
      <c r="F392" s="11">
        <f t="shared" si="8"/>
        <v>2863</v>
      </c>
    </row>
    <row r="393" spans="1:10" x14ac:dyDescent="0.25">
      <c r="A393" s="66">
        <v>44267</v>
      </c>
      <c r="B393" s="3">
        <v>3768369</v>
      </c>
      <c r="C393" s="3">
        <v>90146</v>
      </c>
      <c r="D393" s="3">
        <f t="shared" si="5"/>
        <v>3272416</v>
      </c>
      <c r="E393" s="3">
        <v>405807</v>
      </c>
      <c r="F393" s="11">
        <f t="shared" si="8"/>
        <v>2682</v>
      </c>
    </row>
    <row r="394" spans="1:10" x14ac:dyDescent="0.25">
      <c r="A394" s="66">
        <v>44268</v>
      </c>
      <c r="B394" s="3">
        <v>3796296</v>
      </c>
      <c r="C394" s="3">
        <v>90338</v>
      </c>
      <c r="D394" s="3">
        <f t="shared" si="5"/>
        <v>3292913</v>
      </c>
      <c r="E394" s="3">
        <v>413045</v>
      </c>
      <c r="F394" s="11">
        <f t="shared" si="8"/>
        <v>7238</v>
      </c>
    </row>
    <row r="395" spans="1:10" x14ac:dyDescent="0.25">
      <c r="A395" s="66">
        <v>44269</v>
      </c>
      <c r="B395" s="3">
        <v>3821017</v>
      </c>
      <c r="C395" s="3">
        <v>90475</v>
      </c>
      <c r="D395" s="3">
        <f t="shared" si="5"/>
        <v>3297136</v>
      </c>
      <c r="E395" s="3">
        <v>433406</v>
      </c>
      <c r="F395" s="11">
        <f t="shared" si="8"/>
        <v>20361</v>
      </c>
    </row>
    <row r="396" spans="1:10" x14ac:dyDescent="0.25">
      <c r="A396" s="66">
        <v>44270</v>
      </c>
      <c r="B396" s="3">
        <v>3827090</v>
      </c>
      <c r="C396" s="3">
        <v>90832</v>
      </c>
      <c r="D396" s="3">
        <f t="shared" si="5"/>
        <v>3315608</v>
      </c>
      <c r="E396" s="3">
        <v>420650</v>
      </c>
      <c r="F396" s="11">
        <f t="shared" si="8"/>
        <v>-12756</v>
      </c>
    </row>
    <row r="397" spans="1:10" x14ac:dyDescent="0.25">
      <c r="A397" s="66">
        <v>44271</v>
      </c>
      <c r="B397" s="3">
        <v>3855220</v>
      </c>
      <c r="C397" s="3">
        <v>91170</v>
      </c>
      <c r="D397" s="3">
        <f t="shared" si="5"/>
        <v>3344849</v>
      </c>
      <c r="E397" s="3">
        <v>419201</v>
      </c>
      <c r="F397" s="11">
        <f t="shared" si="8"/>
        <v>-1449</v>
      </c>
    </row>
    <row r="398" spans="1:10" x14ac:dyDescent="0.25">
      <c r="A398" s="66">
        <v>44272</v>
      </c>
      <c r="B398" s="3">
        <v>3891351</v>
      </c>
      <c r="C398" s="3">
        <v>91470</v>
      </c>
      <c r="D398" s="3">
        <f t="shared" si="5"/>
        <v>3368388</v>
      </c>
      <c r="E398" s="3">
        <v>431493</v>
      </c>
      <c r="F398" s="11">
        <f t="shared" si="8"/>
        <v>12292</v>
      </c>
    </row>
    <row r="399" spans="1:10" x14ac:dyDescent="0.25">
      <c r="A399" s="66">
        <v>44273</v>
      </c>
      <c r="B399" s="3">
        <v>3924195</v>
      </c>
      <c r="C399" s="3">
        <v>91797</v>
      </c>
      <c r="D399" s="3">
        <f t="shared" si="5"/>
        <v>3391716</v>
      </c>
      <c r="E399" s="3">
        <v>440682</v>
      </c>
      <c r="F399" s="11">
        <f t="shared" si="8"/>
        <v>9189</v>
      </c>
    </row>
    <row r="400" spans="1:10" x14ac:dyDescent="0.25">
      <c r="A400" s="66">
        <v>44274</v>
      </c>
      <c r="B400" s="3">
        <v>3957106</v>
      </c>
      <c r="C400" s="3">
        <v>92159</v>
      </c>
      <c r="D400" s="3">
        <f t="shared" si="5"/>
        <v>3413873</v>
      </c>
      <c r="E400" s="3">
        <v>451074</v>
      </c>
      <c r="F400" s="11">
        <f t="shared" si="8"/>
        <v>10392</v>
      </c>
    </row>
    <row r="401" spans="1:6" x14ac:dyDescent="0.25">
      <c r="A401" s="66">
        <v>44275</v>
      </c>
      <c r="B401" s="3">
        <v>3990275</v>
      </c>
      <c r="C401" s="3">
        <v>92403</v>
      </c>
      <c r="D401" s="3">
        <f t="shared" si="5"/>
        <v>3432353</v>
      </c>
      <c r="E401" s="3">
        <v>465519</v>
      </c>
      <c r="F401" s="11">
        <f t="shared" si="8"/>
        <v>14445</v>
      </c>
    </row>
    <row r="402" spans="1:6" x14ac:dyDescent="0.25">
      <c r="A402" s="66">
        <v>44276</v>
      </c>
      <c r="B402" s="3">
        <v>4018974</v>
      </c>
      <c r="C402" s="3">
        <v>92573</v>
      </c>
      <c r="D402" s="3">
        <f t="shared" si="5"/>
        <v>3436596</v>
      </c>
      <c r="E402" s="3">
        <v>489805</v>
      </c>
      <c r="F402" s="11">
        <f t="shared" si="8"/>
        <v>24286</v>
      </c>
    </row>
    <row r="403" spans="1:6" x14ac:dyDescent="0.25">
      <c r="A403" s="66">
        <v>44277</v>
      </c>
      <c r="B403" s="3">
        <v>4054233</v>
      </c>
      <c r="C403" s="3">
        <v>92975</v>
      </c>
      <c r="D403" s="3">
        <f t="shared" si="5"/>
        <v>3457644</v>
      </c>
      <c r="E403" s="3">
        <v>503614</v>
      </c>
      <c r="F403" s="11">
        <f t="shared" si="8"/>
        <v>13809</v>
      </c>
    </row>
    <row r="404" spans="1:6" x14ac:dyDescent="0.25">
      <c r="A404" s="66">
        <v>44278</v>
      </c>
      <c r="B404" s="3">
        <v>4077583</v>
      </c>
      <c r="C404" s="3">
        <v>93322</v>
      </c>
      <c r="D404" s="3">
        <f t="shared" si="5"/>
        <v>3482436</v>
      </c>
      <c r="E404" s="3">
        <v>501825</v>
      </c>
      <c r="F404" s="11">
        <f t="shared" si="8"/>
        <v>-1789</v>
      </c>
    </row>
    <row r="405" spans="1:6" x14ac:dyDescent="0.25">
      <c r="A405" s="66">
        <v>44279</v>
      </c>
      <c r="B405" s="3">
        <v>4108917</v>
      </c>
      <c r="C405" s="3">
        <v>93627</v>
      </c>
      <c r="D405" s="3">
        <f t="shared" si="5"/>
        <v>3505854</v>
      </c>
      <c r="E405" s="3">
        <v>509436</v>
      </c>
      <c r="F405" s="11">
        <f t="shared" si="8"/>
        <v>7611</v>
      </c>
    </row>
    <row r="406" spans="1:6" x14ac:dyDescent="0.25">
      <c r="A406" s="66">
        <v>44280</v>
      </c>
      <c r="B406" s="3">
        <v>4151748</v>
      </c>
      <c r="C406" s="3">
        <v>93912</v>
      </c>
      <c r="D406" s="3">
        <f t="shared" si="5"/>
        <v>3527629</v>
      </c>
      <c r="E406" s="3">
        <v>530207</v>
      </c>
      <c r="F406" s="11">
        <f t="shared" si="8"/>
        <v>20771</v>
      </c>
    </row>
    <row r="407" spans="1:6" x14ac:dyDescent="0.25">
      <c r="A407" s="66">
        <v>44281</v>
      </c>
      <c r="B407" s="3">
        <v>4191040</v>
      </c>
      <c r="C407" s="3">
        <v>94275</v>
      </c>
      <c r="D407" s="3">
        <f t="shared" si="5"/>
        <v>3549137</v>
      </c>
      <c r="E407" s="3">
        <v>547628</v>
      </c>
      <c r="F407" s="11">
        <f t="shared" si="8"/>
        <v>17421</v>
      </c>
    </row>
    <row r="408" spans="1:6" x14ac:dyDescent="0.25">
      <c r="A408" s="66">
        <v>44282</v>
      </c>
      <c r="B408" s="3">
        <v>4231035</v>
      </c>
      <c r="C408" s="3">
        <v>94476</v>
      </c>
      <c r="D408" s="3">
        <f t="shared" si="5"/>
        <v>3569418</v>
      </c>
      <c r="E408" s="3">
        <v>567141</v>
      </c>
      <c r="F408" s="11">
        <f t="shared" si="8"/>
        <v>19513</v>
      </c>
    </row>
    <row r="409" spans="1:6" x14ac:dyDescent="0.25">
      <c r="A409" s="66">
        <v>44283</v>
      </c>
      <c r="B409" s="3">
        <v>4265771</v>
      </c>
      <c r="C409" s="3">
        <v>94618</v>
      </c>
      <c r="D409" s="3">
        <f t="shared" si="5"/>
        <v>3574275</v>
      </c>
      <c r="E409" s="3">
        <v>596878</v>
      </c>
      <c r="F409" s="11">
        <f t="shared" si="8"/>
        <v>29737</v>
      </c>
    </row>
    <row r="410" spans="1:6" x14ac:dyDescent="0.25">
      <c r="A410" s="66">
        <v>44284</v>
      </c>
      <c r="B410" s="3">
        <v>4292614</v>
      </c>
      <c r="C410" s="3">
        <v>94989</v>
      </c>
      <c r="D410" s="3">
        <f t="shared" si="5"/>
        <v>3595772</v>
      </c>
      <c r="E410" s="3">
        <v>601853</v>
      </c>
      <c r="F410" s="11">
        <f t="shared" si="8"/>
        <v>4975</v>
      </c>
    </row>
    <row r="411" spans="1:6" x14ac:dyDescent="0.25">
      <c r="A411" s="66">
        <v>44285</v>
      </c>
      <c r="B411" s="3">
        <v>4319194</v>
      </c>
      <c r="C411" s="3">
        <v>95337</v>
      </c>
      <c r="D411" s="3">
        <f t="shared" si="5"/>
        <v>3623862</v>
      </c>
      <c r="E411" s="3">
        <v>599995</v>
      </c>
      <c r="F411" s="11">
        <f t="shared" si="8"/>
        <v>-1858</v>
      </c>
    </row>
    <row r="412" spans="1:6" x14ac:dyDescent="0.25">
      <c r="A412" s="66">
        <v>44286</v>
      </c>
      <c r="B412" s="3">
        <v>4358521</v>
      </c>
      <c r="C412" s="3">
        <v>95662</v>
      </c>
      <c r="D412" s="3">
        <f t="shared" si="5"/>
        <v>3649031</v>
      </c>
      <c r="E412" s="3">
        <v>613828</v>
      </c>
      <c r="F412" s="11">
        <f t="shared" si="8"/>
        <v>13833</v>
      </c>
    </row>
    <row r="413" spans="1:6" x14ac:dyDescent="0.25">
      <c r="A413" s="66">
        <v>44287</v>
      </c>
      <c r="B413" s="3">
        <v>4406062</v>
      </c>
      <c r="C413" s="3">
        <v>95976</v>
      </c>
      <c r="D413" s="3">
        <f t="shared" si="5"/>
        <v>3672393</v>
      </c>
      <c r="E413" s="3">
        <v>637693</v>
      </c>
      <c r="F413" s="11">
        <f t="shared" si="8"/>
        <v>23865</v>
      </c>
    </row>
    <row r="414" spans="1:6" x14ac:dyDescent="0.25">
      <c r="A414" s="66">
        <v>44288</v>
      </c>
      <c r="B414" s="3">
        <v>4449866</v>
      </c>
      <c r="C414" s="3">
        <v>96280</v>
      </c>
      <c r="D414" s="3">
        <f t="shared" si="5"/>
        <v>3700016</v>
      </c>
      <c r="E414" s="3">
        <v>653570</v>
      </c>
      <c r="F414" s="11">
        <f t="shared" si="8"/>
        <v>15877</v>
      </c>
    </row>
    <row r="415" spans="1:6" x14ac:dyDescent="0.25">
      <c r="A415" s="66">
        <v>44289</v>
      </c>
      <c r="B415" s="3">
        <v>4468437</v>
      </c>
      <c r="C415" s="3">
        <v>96493</v>
      </c>
      <c r="D415" s="3">
        <f t="shared" si="5"/>
        <v>3724524</v>
      </c>
      <c r="E415" s="3">
        <v>647420</v>
      </c>
      <c r="F415" s="11">
        <f t="shared" si="8"/>
        <v>-6150</v>
      </c>
    </row>
    <row r="416" spans="1:6" x14ac:dyDescent="0.25">
      <c r="A416" s="66">
        <v>44290</v>
      </c>
      <c r="B416" s="3">
        <v>4525609</v>
      </c>
      <c r="C416" s="3">
        <v>96678</v>
      </c>
      <c r="D416" s="3">
        <f t="shared" si="5"/>
        <v>3730412</v>
      </c>
      <c r="E416" s="3">
        <v>698519</v>
      </c>
      <c r="F416" s="11">
        <f t="shared" si="8"/>
        <v>51099</v>
      </c>
    </row>
    <row r="417" spans="1:6" x14ac:dyDescent="0.25">
      <c r="A417" s="66">
        <v>44291</v>
      </c>
      <c r="B417" s="3">
        <v>4537185</v>
      </c>
      <c r="C417" s="3">
        <v>96875</v>
      </c>
      <c r="D417" s="3">
        <f t="shared" si="5"/>
        <v>3758345</v>
      </c>
      <c r="E417" s="3">
        <v>681965</v>
      </c>
      <c r="F417" s="11">
        <f t="shared" si="8"/>
        <v>-16554</v>
      </c>
    </row>
    <row r="418" spans="1:6" x14ac:dyDescent="0.25">
      <c r="A418" s="66">
        <v>44292</v>
      </c>
      <c r="B418" s="3">
        <v>4591426</v>
      </c>
      <c r="C418" s="3">
        <v>97289</v>
      </c>
      <c r="D418" s="3">
        <f t="shared" si="5"/>
        <v>3794062</v>
      </c>
      <c r="E418" s="3">
        <v>700075</v>
      </c>
      <c r="F418" s="11">
        <f t="shared" si="8"/>
        <v>18110</v>
      </c>
    </row>
    <row r="419" spans="1:6" x14ac:dyDescent="0.25">
      <c r="A419" s="66">
        <v>44293</v>
      </c>
      <c r="B419" s="3">
        <v>4620316</v>
      </c>
      <c r="C419" s="3">
        <v>97720</v>
      </c>
      <c r="D419" s="3">
        <f t="shared" si="5"/>
        <v>3826475</v>
      </c>
      <c r="E419" s="3">
        <v>696121</v>
      </c>
      <c r="F419" s="11">
        <f t="shared" si="8"/>
        <v>-3954</v>
      </c>
    </row>
    <row r="420" spans="1:6" x14ac:dyDescent="0.25">
      <c r="A420" s="66">
        <v>44294</v>
      </c>
      <c r="B420" s="3">
        <v>4635208</v>
      </c>
      <c r="C420" s="3">
        <v>98094</v>
      </c>
      <c r="D420" s="3">
        <f t="shared" si="5"/>
        <v>3859012</v>
      </c>
      <c r="E420" s="3">
        <v>678102</v>
      </c>
      <c r="F420" s="11">
        <f t="shared" si="8"/>
        <v>-18019</v>
      </c>
    </row>
    <row r="421" spans="1:6" x14ac:dyDescent="0.25">
      <c r="A421" s="66">
        <v>44295</v>
      </c>
      <c r="B421" s="3">
        <v>4673912</v>
      </c>
      <c r="C421" s="3">
        <v>98395</v>
      </c>
      <c r="D421" s="3">
        <f t="shared" si="5"/>
        <v>3891880</v>
      </c>
      <c r="E421" s="3">
        <v>683637</v>
      </c>
      <c r="F421" s="11">
        <f t="shared" si="8"/>
        <v>5535</v>
      </c>
    </row>
    <row r="422" spans="1:6" x14ac:dyDescent="0.25">
      <c r="A422" s="66">
        <v>44296</v>
      </c>
      <c r="B422" s="3">
        <v>4714532</v>
      </c>
      <c r="C422" s="3">
        <v>98574</v>
      </c>
      <c r="D422" s="3">
        <f t="shared" si="5"/>
        <v>3920400</v>
      </c>
      <c r="E422" s="3">
        <v>695558</v>
      </c>
      <c r="F422" s="11">
        <f t="shared" si="8"/>
        <v>11921</v>
      </c>
    </row>
    <row r="423" spans="1:6" x14ac:dyDescent="0.25">
      <c r="A423" s="66">
        <v>44297</v>
      </c>
      <c r="B423" s="3">
        <v>4747279</v>
      </c>
      <c r="C423" s="3">
        <v>98750</v>
      </c>
      <c r="D423" s="3">
        <f t="shared" si="5"/>
        <v>3955483</v>
      </c>
      <c r="E423" s="3">
        <v>693046</v>
      </c>
      <c r="F423" s="11">
        <f t="shared" si="8"/>
        <v>-2512</v>
      </c>
    </row>
    <row r="424" spans="1:6" x14ac:dyDescent="0.25">
      <c r="A424" s="66">
        <v>44298</v>
      </c>
      <c r="B424" s="3">
        <v>4755290</v>
      </c>
      <c r="C424" s="3">
        <v>99135</v>
      </c>
      <c r="D424" s="3">
        <f t="shared" si="5"/>
        <v>3978448</v>
      </c>
      <c r="E424" s="3">
        <v>677707</v>
      </c>
      <c r="F424" s="11">
        <f t="shared" si="8"/>
        <v>-15339</v>
      </c>
    </row>
    <row r="425" spans="1:6" x14ac:dyDescent="0.25">
      <c r="A425" s="66">
        <v>44299</v>
      </c>
      <c r="B425" s="3">
        <v>4791995</v>
      </c>
      <c r="C425" s="3">
        <v>99486</v>
      </c>
      <c r="D425" s="3">
        <f t="shared" si="5"/>
        <v>4009431</v>
      </c>
      <c r="E425" s="3">
        <v>683078</v>
      </c>
      <c r="F425" s="11">
        <f t="shared" si="8"/>
        <v>5371</v>
      </c>
    </row>
    <row r="426" spans="1:6" x14ac:dyDescent="0.25">
      <c r="A426" s="66">
        <v>44300</v>
      </c>
      <c r="B426" s="3">
        <v>4832822</v>
      </c>
      <c r="C426" s="3">
        <v>99789</v>
      </c>
      <c r="D426" s="3">
        <f t="shared" si="5"/>
        <v>4051959</v>
      </c>
      <c r="E426" s="3">
        <v>681074</v>
      </c>
      <c r="F426" s="11">
        <f t="shared" si="8"/>
        <v>-2004</v>
      </c>
    </row>
    <row r="427" spans="1:6" x14ac:dyDescent="0.25">
      <c r="A427" s="66">
        <v>44301</v>
      </c>
      <c r="B427" s="3">
        <v>4868525</v>
      </c>
      <c r="C427" s="3">
        <v>100091</v>
      </c>
      <c r="D427" s="3">
        <f t="shared" si="5"/>
        <v>4090949</v>
      </c>
      <c r="E427" s="3">
        <v>677485</v>
      </c>
      <c r="F427" s="11">
        <f t="shared" si="8"/>
        <v>-3589</v>
      </c>
    </row>
    <row r="428" spans="1:6" x14ac:dyDescent="0.25">
      <c r="A428" s="66">
        <v>44302</v>
      </c>
      <c r="B428" s="3">
        <v>4902724</v>
      </c>
      <c r="C428" s="3">
        <v>100404</v>
      </c>
      <c r="D428" s="3">
        <f t="shared" si="5"/>
        <v>4130631</v>
      </c>
      <c r="E428" s="3">
        <v>671689</v>
      </c>
      <c r="F428" s="11">
        <f t="shared" si="8"/>
        <v>-5796</v>
      </c>
    </row>
    <row r="429" spans="1:6" x14ac:dyDescent="0.25">
      <c r="A429" s="66">
        <v>44303</v>
      </c>
      <c r="B429" s="3">
        <v>4936377</v>
      </c>
      <c r="C429" s="3">
        <v>100593</v>
      </c>
      <c r="D429" s="3">
        <f t="shared" si="5"/>
        <v>4165178</v>
      </c>
      <c r="E429" s="3">
        <v>670606</v>
      </c>
      <c r="F429" s="11">
        <f t="shared" si="8"/>
        <v>-1083</v>
      </c>
    </row>
    <row r="430" spans="1:6" x14ac:dyDescent="0.25">
      <c r="A430" s="66">
        <v>44304</v>
      </c>
      <c r="B430" s="3">
        <v>4963915</v>
      </c>
      <c r="C430" s="3">
        <v>100733</v>
      </c>
      <c r="D430" s="3">
        <f t="shared" si="5"/>
        <v>4191881</v>
      </c>
      <c r="E430" s="3">
        <v>671301</v>
      </c>
      <c r="F430" s="11">
        <f t="shared" si="8"/>
        <v>695</v>
      </c>
    </row>
    <row r="431" spans="1:6" x14ac:dyDescent="0.25">
      <c r="A431" s="66">
        <v>44305</v>
      </c>
      <c r="B431" s="3">
        <v>4970762</v>
      </c>
      <c r="C431" s="3">
        <v>101222</v>
      </c>
      <c r="D431" s="3">
        <f t="shared" si="5"/>
        <v>4217972</v>
      </c>
      <c r="E431" s="3">
        <v>651568</v>
      </c>
      <c r="F431" s="11">
        <f t="shared" si="8"/>
        <v>-19733</v>
      </c>
    </row>
    <row r="432" spans="1:6" x14ac:dyDescent="0.25">
      <c r="A432" s="66">
        <v>44306</v>
      </c>
      <c r="B432" s="3">
        <v>5010644</v>
      </c>
      <c r="C432" s="3">
        <v>101568</v>
      </c>
      <c r="D432" s="3">
        <f t="shared" si="5"/>
        <v>4256953</v>
      </c>
      <c r="E432" s="3">
        <v>652123</v>
      </c>
      <c r="F432" s="11">
        <f t="shared" si="8"/>
        <v>555</v>
      </c>
    </row>
    <row r="433" spans="1:6" x14ac:dyDescent="0.25">
      <c r="A433" s="66">
        <v>44307</v>
      </c>
      <c r="B433" s="3">
        <v>5043459</v>
      </c>
      <c r="C433" s="3">
        <v>101881</v>
      </c>
      <c r="D433" s="3">
        <f t="shared" si="5"/>
        <v>4304181</v>
      </c>
      <c r="E433" s="3">
        <v>637397</v>
      </c>
      <c r="F433" s="11">
        <f t="shared" si="8"/>
        <v>-14726</v>
      </c>
    </row>
    <row r="434" spans="1:6" x14ac:dyDescent="0.25">
      <c r="A434" s="66">
        <v>44308</v>
      </c>
      <c r="B434" s="3">
        <v>5075664</v>
      </c>
      <c r="C434" s="3">
        <v>102164</v>
      </c>
      <c r="D434" s="3">
        <f t="shared" si="5"/>
        <v>4347702</v>
      </c>
      <c r="E434" s="3">
        <v>625798</v>
      </c>
      <c r="F434" s="11">
        <f t="shared" si="8"/>
        <v>-11599</v>
      </c>
    </row>
    <row r="435" spans="1:6" x14ac:dyDescent="0.25">
      <c r="A435" s="66">
        <v>44309</v>
      </c>
      <c r="B435" s="3">
        <v>5106013</v>
      </c>
      <c r="C435" s="3">
        <v>102496</v>
      </c>
      <c r="D435" s="3">
        <f t="shared" si="5"/>
        <v>4365941</v>
      </c>
      <c r="E435" s="3">
        <v>637576</v>
      </c>
      <c r="F435" s="11">
        <f t="shared" si="8"/>
        <v>11778</v>
      </c>
    </row>
    <row r="436" spans="1:6" x14ac:dyDescent="0.25">
      <c r="A436" s="66">
        <v>44310</v>
      </c>
      <c r="B436" s="3">
        <v>5136637</v>
      </c>
      <c r="C436" s="3">
        <v>102713</v>
      </c>
      <c r="D436" s="3">
        <f t="shared" si="5"/>
        <v>4422896</v>
      </c>
      <c r="E436" s="3">
        <v>611028</v>
      </c>
      <c r="F436" s="11">
        <f t="shared" si="8"/>
        <v>-26548</v>
      </c>
    </row>
    <row r="437" spans="1:6" x14ac:dyDescent="0.25">
      <c r="A437" s="66">
        <v>44311</v>
      </c>
      <c r="B437" s="3">
        <v>5159596</v>
      </c>
      <c r="C437" s="3">
        <v>102865</v>
      </c>
      <c r="D437" s="3">
        <f t="shared" si="5"/>
        <v>4434320</v>
      </c>
      <c r="E437" s="3">
        <v>622411</v>
      </c>
      <c r="F437" s="11">
        <f t="shared" si="8"/>
        <v>11383</v>
      </c>
    </row>
    <row r="438" spans="1:6" x14ac:dyDescent="0.25">
      <c r="A438" s="66">
        <v>44312</v>
      </c>
      <c r="B438" s="3">
        <v>5165182</v>
      </c>
      <c r="C438" s="3">
        <v>103270</v>
      </c>
      <c r="D438" s="3">
        <f t="shared" si="5"/>
        <v>4488156</v>
      </c>
      <c r="E438" s="3">
        <v>573756</v>
      </c>
      <c r="F438" s="11">
        <f t="shared" si="8"/>
        <v>-48655</v>
      </c>
    </row>
    <row r="439" spans="1:6" x14ac:dyDescent="0.25">
      <c r="A439" s="66">
        <v>44313</v>
      </c>
      <c r="B439" s="3">
        <v>5193633</v>
      </c>
      <c r="C439" s="3">
        <v>103603</v>
      </c>
      <c r="D439" s="3">
        <f t="shared" si="5"/>
        <v>4516713</v>
      </c>
      <c r="E439" s="3">
        <v>573317</v>
      </c>
      <c r="F439" s="11">
        <f t="shared" si="8"/>
        <v>-439</v>
      </c>
    </row>
    <row r="440" spans="1:6" x14ac:dyDescent="0.25">
      <c r="A440" s="66">
        <v>44314</v>
      </c>
      <c r="B440" s="3">
        <v>5223231</v>
      </c>
      <c r="C440" s="3">
        <v>103925</v>
      </c>
      <c r="D440" s="3">
        <f t="shared" si="5"/>
        <v>4531283</v>
      </c>
      <c r="E440" s="3">
        <v>588023</v>
      </c>
      <c r="F440" s="11">
        <f t="shared" si="8"/>
        <v>14706</v>
      </c>
    </row>
    <row r="441" spans="1:6" x14ac:dyDescent="0.25">
      <c r="A441" s="66">
        <v>44315</v>
      </c>
      <c r="B441" s="3">
        <v>5248135</v>
      </c>
      <c r="C441" s="3">
        <v>104238</v>
      </c>
      <c r="D441" s="3">
        <f t="shared" si="5"/>
        <v>4569674</v>
      </c>
      <c r="E441" s="3">
        <v>574223</v>
      </c>
      <c r="F441" s="11">
        <f t="shared" si="8"/>
        <v>-13800</v>
      </c>
    </row>
    <row r="442" spans="1:6" x14ac:dyDescent="0.25">
      <c r="A442" s="66">
        <v>44316</v>
      </c>
      <c r="B442" s="3">
        <v>5270938</v>
      </c>
      <c r="C442" s="3">
        <v>104514</v>
      </c>
      <c r="D442" s="3">
        <f t="shared" si="5"/>
        <v>4610018</v>
      </c>
      <c r="E442" s="3">
        <v>556406</v>
      </c>
      <c r="F442" s="11">
        <f t="shared" si="8"/>
        <v>-17817</v>
      </c>
    </row>
    <row r="443" spans="1:6" x14ac:dyDescent="0.25">
      <c r="A443" s="66">
        <v>44317</v>
      </c>
      <c r="B443" s="3">
        <v>5295028</v>
      </c>
      <c r="C443" s="3">
        <v>104709</v>
      </c>
      <c r="D443" s="3">
        <f t="shared" si="5"/>
        <v>4642570</v>
      </c>
      <c r="E443" s="3">
        <v>547749</v>
      </c>
      <c r="F443" s="11">
        <f t="shared" si="8"/>
        <v>-8657</v>
      </c>
    </row>
    <row r="444" spans="1:6" x14ac:dyDescent="0.25">
      <c r="A444" s="66">
        <v>44318</v>
      </c>
      <c r="B444" s="3">
        <v>5304307</v>
      </c>
      <c r="C444" s="3">
        <v>104825</v>
      </c>
      <c r="D444" s="3">
        <f t="shared" si="5"/>
        <v>4650465</v>
      </c>
      <c r="E444" s="3">
        <v>549017</v>
      </c>
      <c r="F444" s="11">
        <f t="shared" si="8"/>
        <v>1268</v>
      </c>
    </row>
    <row r="445" spans="1:6" x14ac:dyDescent="0.25">
      <c r="A445" s="66">
        <v>44319</v>
      </c>
      <c r="B445" s="3">
        <v>5307836</v>
      </c>
      <c r="C445" s="3">
        <v>105140</v>
      </c>
      <c r="D445" s="3">
        <f t="shared" si="5"/>
        <v>4686855</v>
      </c>
      <c r="E445" s="3">
        <v>515841</v>
      </c>
      <c r="F445" s="11">
        <f t="shared" si="8"/>
        <v>-33176</v>
      </c>
    </row>
    <row r="446" spans="1:6" x14ac:dyDescent="0.25">
      <c r="A446" s="66">
        <v>44320</v>
      </c>
      <c r="B446" s="3">
        <v>5330707</v>
      </c>
      <c r="C446" s="3">
        <v>105387</v>
      </c>
      <c r="D446" s="3">
        <f t="shared" si="5"/>
        <v>4727435</v>
      </c>
      <c r="E446" s="3">
        <v>497885</v>
      </c>
      <c r="F446" s="11">
        <f t="shared" si="8"/>
        <v>-17956</v>
      </c>
    </row>
    <row r="447" spans="1:6" x14ac:dyDescent="0.25">
      <c r="A447" s="66">
        <v>44321</v>
      </c>
      <c r="B447" s="3">
        <v>5355107</v>
      </c>
      <c r="C447" s="3">
        <v>105639</v>
      </c>
      <c r="D447" s="3">
        <f t="shared" si="5"/>
        <v>4762886</v>
      </c>
      <c r="E447" s="3">
        <v>486582</v>
      </c>
      <c r="F447" s="11">
        <f t="shared" si="8"/>
        <v>-11303</v>
      </c>
    </row>
    <row r="448" spans="1:6" x14ac:dyDescent="0.25">
      <c r="A448" s="66">
        <v>44322</v>
      </c>
      <c r="B448" s="3">
        <v>5375482</v>
      </c>
      <c r="C448" s="3">
        <v>105866</v>
      </c>
      <c r="D448" s="3">
        <f t="shared" si="5"/>
        <v>4796858</v>
      </c>
      <c r="E448" s="3">
        <v>472758</v>
      </c>
      <c r="F448" s="11">
        <f t="shared" si="8"/>
        <v>-13824</v>
      </c>
    </row>
    <row r="449" spans="1:6" x14ac:dyDescent="0.25">
      <c r="A449" s="66">
        <v>44323</v>
      </c>
      <c r="B449" s="3">
        <v>5393429</v>
      </c>
      <c r="C449" s="3">
        <v>106101</v>
      </c>
      <c r="D449" s="3">
        <f t="shared" si="5"/>
        <v>4830276</v>
      </c>
      <c r="E449" s="3">
        <v>457052</v>
      </c>
      <c r="F449" s="11">
        <f t="shared" si="8"/>
        <v>-15706</v>
      </c>
    </row>
    <row r="450" spans="1:6" x14ac:dyDescent="0.25">
      <c r="A450" s="66">
        <v>44324</v>
      </c>
      <c r="B450" s="3">
        <v>5412897</v>
      </c>
      <c r="C450" s="3">
        <v>106280</v>
      </c>
      <c r="D450" s="3">
        <f t="shared" si="5"/>
        <v>4857635</v>
      </c>
      <c r="E450" s="3">
        <v>448982</v>
      </c>
      <c r="F450" s="11">
        <f t="shared" si="8"/>
        <v>-8070</v>
      </c>
    </row>
    <row r="451" spans="1:6" x14ac:dyDescent="0.25">
      <c r="A451" s="66">
        <v>44325</v>
      </c>
      <c r="B451" s="3">
        <v>5421463</v>
      </c>
      <c r="C451" s="3">
        <v>106399</v>
      </c>
      <c r="D451" s="3">
        <f t="shared" si="5"/>
        <v>4864363</v>
      </c>
      <c r="E451" s="3">
        <v>450701</v>
      </c>
      <c r="F451" s="11">
        <f t="shared" si="8"/>
        <v>1719</v>
      </c>
    </row>
    <row r="452" spans="1:6" x14ac:dyDescent="0.25">
      <c r="A452" s="66">
        <v>44326</v>
      </c>
      <c r="B452" s="3">
        <v>5424552</v>
      </c>
      <c r="C452" s="3">
        <v>106695</v>
      </c>
      <c r="D452" s="3">
        <f t="shared" si="5"/>
        <v>4903949</v>
      </c>
      <c r="E452" s="3">
        <v>413908</v>
      </c>
      <c r="F452" s="11">
        <f t="shared" ref="F452:F515" si="9">E452-E451</f>
        <v>-36793</v>
      </c>
    </row>
    <row r="453" spans="1:6" x14ac:dyDescent="0.25">
      <c r="A453" s="66">
        <v>44327</v>
      </c>
      <c r="B453" s="3">
        <v>5443125</v>
      </c>
      <c r="C453" s="3">
        <v>106935</v>
      </c>
      <c r="D453" s="3">
        <f t="shared" si="5"/>
        <v>4936524</v>
      </c>
      <c r="E453" s="3">
        <v>399666</v>
      </c>
      <c r="F453" s="11">
        <f t="shared" si="9"/>
        <v>-14242</v>
      </c>
    </row>
    <row r="454" spans="1:6" x14ac:dyDescent="0.25">
      <c r="A454" s="66">
        <v>44328</v>
      </c>
      <c r="B454" s="3">
        <v>5463300</v>
      </c>
      <c r="C454" s="3">
        <v>107119</v>
      </c>
      <c r="D454" s="3">
        <f t="shared" si="5"/>
        <v>4968545</v>
      </c>
      <c r="E454" s="3">
        <v>387636</v>
      </c>
      <c r="F454" s="11">
        <f t="shared" si="9"/>
        <v>-12030</v>
      </c>
    </row>
    <row r="455" spans="1:6" x14ac:dyDescent="0.25">
      <c r="A455" s="66">
        <v>44329</v>
      </c>
      <c r="B455" s="3">
        <v>5481563</v>
      </c>
      <c r="C455" s="3">
        <v>107250</v>
      </c>
      <c r="D455" s="3">
        <f t="shared" si="5"/>
        <v>4998763</v>
      </c>
      <c r="E455" s="3">
        <v>375550</v>
      </c>
      <c r="F455" s="11">
        <f t="shared" si="9"/>
        <v>-12086</v>
      </c>
    </row>
    <row r="456" spans="1:6" x14ac:dyDescent="0.25">
      <c r="A456" s="66">
        <v>44330</v>
      </c>
      <c r="B456" s="3">
        <v>5488156</v>
      </c>
      <c r="C456" s="3">
        <v>107423</v>
      </c>
      <c r="D456" s="3">
        <f t="shared" si="5"/>
        <v>5029214</v>
      </c>
      <c r="E456" s="3">
        <v>351519</v>
      </c>
      <c r="F456" s="11">
        <f t="shared" si="9"/>
        <v>-24031</v>
      </c>
    </row>
    <row r="457" spans="1:6" x14ac:dyDescent="0.25">
      <c r="A457" s="66">
        <v>44331</v>
      </c>
      <c r="B457" s="3">
        <v>5502875</v>
      </c>
      <c r="C457" s="3">
        <v>107545</v>
      </c>
      <c r="D457" s="3">
        <f t="shared" si="5"/>
        <v>5052051</v>
      </c>
      <c r="E457" s="3">
        <v>343279</v>
      </c>
      <c r="F457" s="11">
        <f t="shared" si="9"/>
        <v>-8240</v>
      </c>
    </row>
    <row r="458" spans="1:6" x14ac:dyDescent="0.25">
      <c r="A458" s="66">
        <v>44332</v>
      </c>
      <c r="B458" s="3">
        <v>5515964</v>
      </c>
      <c r="C458" s="3">
        <v>107636</v>
      </c>
      <c r="D458" s="3">
        <f t="shared" si="5"/>
        <v>5057546</v>
      </c>
      <c r="E458" s="3">
        <v>350782</v>
      </c>
      <c r="F458" s="11">
        <f t="shared" si="9"/>
        <v>7503</v>
      </c>
    </row>
    <row r="459" spans="1:6" x14ac:dyDescent="0.25">
      <c r="A459" s="66">
        <v>44333</v>
      </c>
      <c r="B459" s="3">
        <v>5519108</v>
      </c>
      <c r="C459" s="3">
        <v>107842</v>
      </c>
      <c r="D459" s="3">
        <f t="shared" si="5"/>
        <v>5085791</v>
      </c>
      <c r="E459" s="3">
        <v>325475</v>
      </c>
      <c r="F459" s="11">
        <f t="shared" si="9"/>
        <v>-25307</v>
      </c>
    </row>
    <row r="460" spans="1:6" x14ac:dyDescent="0.25">
      <c r="A460" s="66">
        <v>44334</v>
      </c>
      <c r="B460" s="3">
        <v>5535259</v>
      </c>
      <c r="C460" s="3">
        <v>108040</v>
      </c>
      <c r="D460" s="3">
        <f t="shared" si="5"/>
        <v>5115191</v>
      </c>
      <c r="E460" s="3">
        <v>312028</v>
      </c>
      <c r="F460" s="11">
        <f t="shared" si="9"/>
        <v>-13447</v>
      </c>
    </row>
    <row r="461" spans="1:6" x14ac:dyDescent="0.25">
      <c r="A461" s="66">
        <v>44335</v>
      </c>
      <c r="B461" s="3">
        <v>5553136</v>
      </c>
      <c r="C461" s="3">
        <v>108186</v>
      </c>
      <c r="D461" s="3">
        <f t="shared" si="5"/>
        <v>5139954</v>
      </c>
      <c r="E461" s="3">
        <v>304996</v>
      </c>
      <c r="F461" s="11">
        <f t="shared" si="9"/>
        <v>-7032</v>
      </c>
    </row>
    <row r="462" spans="1:6" x14ac:dyDescent="0.25">
      <c r="A462" s="66">
        <v>44336</v>
      </c>
      <c r="B462" s="3">
        <v>5568551</v>
      </c>
      <c r="C462" s="3">
        <v>108324</v>
      </c>
      <c r="D462" s="3">
        <f t="shared" si="5"/>
        <v>5162757</v>
      </c>
      <c r="E462" s="3">
        <v>297470</v>
      </c>
      <c r="F462" s="11">
        <f t="shared" si="9"/>
        <v>-7526</v>
      </c>
    </row>
    <row r="463" spans="1:6" x14ac:dyDescent="0.25">
      <c r="A463" s="66">
        <v>44337</v>
      </c>
      <c r="B463" s="3">
        <v>5581351</v>
      </c>
      <c r="C463" s="3">
        <v>108437</v>
      </c>
      <c r="D463" s="3">
        <f t="shared" si="5"/>
        <v>5186704</v>
      </c>
      <c r="E463" s="3">
        <v>286210</v>
      </c>
      <c r="F463" s="11">
        <f t="shared" si="9"/>
        <v>-11260</v>
      </c>
    </row>
    <row r="464" spans="1:6" x14ac:dyDescent="0.25">
      <c r="A464" s="66">
        <v>44338</v>
      </c>
      <c r="B464" s="3">
        <v>5593962</v>
      </c>
      <c r="C464" s="3">
        <v>108532</v>
      </c>
      <c r="D464" s="3">
        <f t="shared" si="5"/>
        <v>5195870</v>
      </c>
      <c r="E464" s="3">
        <v>289560</v>
      </c>
      <c r="F464" s="11">
        <f t="shared" si="9"/>
        <v>3350</v>
      </c>
    </row>
    <row r="465" spans="1:6" x14ac:dyDescent="0.25">
      <c r="A465" s="66">
        <v>44339</v>
      </c>
      <c r="B465" s="3">
        <v>5603666</v>
      </c>
      <c r="C465" s="3">
        <v>108608</v>
      </c>
      <c r="D465" s="3">
        <f t="shared" si="5"/>
        <v>5199310</v>
      </c>
      <c r="E465" s="3">
        <v>295748</v>
      </c>
      <c r="F465" s="11">
        <f t="shared" si="9"/>
        <v>6188</v>
      </c>
    </row>
    <row r="466" spans="1:6" x14ac:dyDescent="0.25">
      <c r="A466" s="66">
        <v>44340</v>
      </c>
      <c r="B466" s="3">
        <v>5605895</v>
      </c>
      <c r="C466" s="3">
        <v>108676</v>
      </c>
      <c r="D466" s="3">
        <f t="shared" si="5"/>
        <v>5222111</v>
      </c>
      <c r="E466" s="3">
        <v>275108</v>
      </c>
      <c r="F466" s="11">
        <f t="shared" si="9"/>
        <v>-20640</v>
      </c>
    </row>
    <row r="467" spans="1:6" x14ac:dyDescent="0.25">
      <c r="A467" s="66">
        <v>44341</v>
      </c>
      <c r="B467" s="3">
        <v>5609050</v>
      </c>
      <c r="C467" s="3">
        <v>108879</v>
      </c>
      <c r="D467" s="3">
        <f t="shared" si="5"/>
        <v>5246431</v>
      </c>
      <c r="E467" s="3">
        <v>253740</v>
      </c>
      <c r="F467" s="11">
        <f t="shared" si="9"/>
        <v>-21368</v>
      </c>
    </row>
    <row r="468" spans="1:6" x14ac:dyDescent="0.25">
      <c r="A468" s="66">
        <v>44342</v>
      </c>
      <c r="B468" s="3">
        <v>5621696</v>
      </c>
      <c r="C468" s="3">
        <v>109032</v>
      </c>
      <c r="D468" s="3">
        <f t="shared" si="5"/>
        <v>5266603</v>
      </c>
      <c r="E468" s="3">
        <v>246061</v>
      </c>
      <c r="F468" s="11">
        <f t="shared" si="9"/>
        <v>-7679</v>
      </c>
    </row>
    <row r="469" spans="1:6" x14ac:dyDescent="0.25">
      <c r="A469" s="66">
        <v>44343</v>
      </c>
      <c r="B469" s="3">
        <v>5635629</v>
      </c>
      <c r="C469" s="3">
        <v>109183</v>
      </c>
      <c r="D469" s="3">
        <f t="shared" si="5"/>
        <v>5284406</v>
      </c>
      <c r="E469" s="3">
        <v>242040</v>
      </c>
      <c r="F469" s="11">
        <f t="shared" si="9"/>
        <v>-4021</v>
      </c>
    </row>
    <row r="470" spans="1:6" x14ac:dyDescent="0.25">
      <c r="A470" s="66">
        <v>44344</v>
      </c>
      <c r="B470" s="3">
        <v>5646897</v>
      </c>
      <c r="C470" s="3">
        <v>109290</v>
      </c>
      <c r="D470" s="3">
        <f t="shared" si="5"/>
        <v>5303714</v>
      </c>
      <c r="E470" s="3">
        <v>233893</v>
      </c>
      <c r="F470" s="11">
        <f t="shared" si="9"/>
        <v>-8147</v>
      </c>
    </row>
    <row r="471" spans="1:6" x14ac:dyDescent="0.25">
      <c r="A471" s="66">
        <v>44345</v>
      </c>
      <c r="B471" s="3">
        <v>5657572</v>
      </c>
      <c r="C471" s="3">
        <v>109359</v>
      </c>
      <c r="D471" s="3">
        <f t="shared" si="5"/>
        <v>5312173</v>
      </c>
      <c r="E471" s="3">
        <v>236040</v>
      </c>
      <c r="F471" s="11">
        <f t="shared" si="9"/>
        <v>2147</v>
      </c>
    </row>
    <row r="472" spans="1:6" x14ac:dyDescent="0.25">
      <c r="A472" s="66">
        <v>44346</v>
      </c>
      <c r="B472" s="3">
        <v>5666113</v>
      </c>
      <c r="C472" s="3">
        <v>109405</v>
      </c>
      <c r="D472" s="3">
        <f t="shared" si="5"/>
        <v>5315194</v>
      </c>
      <c r="E472" s="3">
        <v>241514</v>
      </c>
      <c r="F472" s="11">
        <f t="shared" si="9"/>
        <v>5474</v>
      </c>
    </row>
    <row r="473" spans="1:6" x14ac:dyDescent="0.25">
      <c r="A473" s="66">
        <v>44347</v>
      </c>
      <c r="B473" s="3">
        <v>5667324</v>
      </c>
      <c r="C473" s="3">
        <v>109533</v>
      </c>
      <c r="D473" s="3">
        <f t="shared" si="5"/>
        <v>5333723</v>
      </c>
      <c r="E473" s="3">
        <v>224068</v>
      </c>
      <c r="F473" s="11">
        <f t="shared" si="9"/>
        <v>-17446</v>
      </c>
    </row>
    <row r="474" spans="1:6" x14ac:dyDescent="0.25">
      <c r="A474" s="66">
        <v>44348</v>
      </c>
      <c r="B474" s="3">
        <v>5677172</v>
      </c>
      <c r="C474" s="3">
        <v>109662</v>
      </c>
      <c r="D474" s="3">
        <f t="shared" si="5"/>
        <v>5353767</v>
      </c>
      <c r="E474" s="3">
        <v>213743</v>
      </c>
      <c r="F474" s="11">
        <f t="shared" si="9"/>
        <v>-10325</v>
      </c>
    </row>
    <row r="475" spans="1:6" x14ac:dyDescent="0.25">
      <c r="A475" s="66">
        <v>44349</v>
      </c>
      <c r="B475" s="3">
        <v>5685915</v>
      </c>
      <c r="C475" s="3">
        <v>109760</v>
      </c>
      <c r="D475" s="3">
        <f t="shared" si="5"/>
        <v>5371901</v>
      </c>
      <c r="E475" s="3">
        <v>204254</v>
      </c>
      <c r="F475" s="11">
        <f t="shared" si="9"/>
        <v>-9489</v>
      </c>
    </row>
    <row r="476" spans="1:6" x14ac:dyDescent="0.25">
      <c r="A476" s="66">
        <v>44350</v>
      </c>
      <c r="B476" s="3">
        <v>5694076</v>
      </c>
      <c r="C476" s="3">
        <v>109832</v>
      </c>
      <c r="D476" s="3">
        <f t="shared" si="5"/>
        <v>5378370</v>
      </c>
      <c r="E476" s="3">
        <v>205874</v>
      </c>
      <c r="F476" s="11">
        <f t="shared" si="9"/>
        <v>1620</v>
      </c>
    </row>
    <row r="477" spans="1:6" x14ac:dyDescent="0.25">
      <c r="A477" s="66">
        <v>44351</v>
      </c>
      <c r="B477" s="3">
        <v>5701029</v>
      </c>
      <c r="C477" s="3">
        <v>109916</v>
      </c>
      <c r="D477" s="3">
        <f t="shared" si="5"/>
        <v>5393043</v>
      </c>
      <c r="E477" s="3">
        <v>198070</v>
      </c>
      <c r="F477" s="11">
        <f t="shared" si="9"/>
        <v>-7804</v>
      </c>
    </row>
    <row r="478" spans="1:6" x14ac:dyDescent="0.25">
      <c r="A478" s="66">
        <v>44352</v>
      </c>
      <c r="B478" s="3">
        <v>5707683</v>
      </c>
      <c r="C478" s="3">
        <v>109973</v>
      </c>
      <c r="D478" s="3">
        <f t="shared" si="5"/>
        <v>5406048</v>
      </c>
      <c r="E478" s="3">
        <v>191662</v>
      </c>
      <c r="F478" s="11">
        <f t="shared" si="9"/>
        <v>-6408</v>
      </c>
    </row>
    <row r="479" spans="1:6" x14ac:dyDescent="0.25">
      <c r="A479" s="66">
        <v>44353</v>
      </c>
      <c r="B479" s="3">
        <v>5712753</v>
      </c>
      <c r="C479" s="3">
        <v>109999</v>
      </c>
      <c r="D479" s="3">
        <f t="shared" si="5"/>
        <v>5409135</v>
      </c>
      <c r="E479" s="3">
        <v>193619</v>
      </c>
      <c r="F479" s="11">
        <f t="shared" si="9"/>
        <v>1957</v>
      </c>
    </row>
    <row r="480" spans="1:6" x14ac:dyDescent="0.25">
      <c r="A480" s="66">
        <v>44354</v>
      </c>
      <c r="B480" s="3">
        <v>5713919</v>
      </c>
      <c r="C480" s="3">
        <v>110064</v>
      </c>
      <c r="D480" s="3">
        <f t="shared" si="5"/>
        <v>5425261</v>
      </c>
      <c r="E480" s="3">
        <v>178594</v>
      </c>
      <c r="F480" s="11">
        <f t="shared" si="9"/>
        <v>-15025</v>
      </c>
    </row>
    <row r="481" spans="1:6" x14ac:dyDescent="0.25">
      <c r="A481" s="66">
        <v>44355</v>
      </c>
      <c r="B481" s="3">
        <v>5719935</v>
      </c>
      <c r="C481" s="3">
        <v>110137</v>
      </c>
      <c r="D481" s="3">
        <f t="shared" si="5"/>
        <v>5443072</v>
      </c>
      <c r="E481" s="3">
        <v>166726</v>
      </c>
      <c r="F481" s="11">
        <f t="shared" si="9"/>
        <v>-11868</v>
      </c>
    </row>
    <row r="482" spans="1:6" x14ac:dyDescent="0.25">
      <c r="A482" s="66">
        <v>44356</v>
      </c>
      <c r="B482" s="3">
        <v>5725492</v>
      </c>
      <c r="C482" s="3">
        <v>110203</v>
      </c>
      <c r="D482" s="3">
        <f t="shared" si="5"/>
        <v>5458414</v>
      </c>
      <c r="E482" s="3">
        <v>156875</v>
      </c>
      <c r="F482" s="11">
        <f t="shared" si="9"/>
        <v>-9851</v>
      </c>
    </row>
    <row r="483" spans="1:6" x14ac:dyDescent="0.25">
      <c r="A483" s="66">
        <v>44357</v>
      </c>
      <c r="B483" s="3">
        <v>5729967</v>
      </c>
      <c r="C483" s="3">
        <v>110273</v>
      </c>
      <c r="D483" s="3">
        <f t="shared" si="5"/>
        <v>5471149</v>
      </c>
      <c r="E483" s="3">
        <v>148545</v>
      </c>
      <c r="F483" s="11">
        <f t="shared" si="9"/>
        <v>-8330</v>
      </c>
    </row>
    <row r="484" spans="1:6" x14ac:dyDescent="0.25">
      <c r="A484" s="66">
        <v>44358</v>
      </c>
      <c r="B484" s="3">
        <v>5733838</v>
      </c>
      <c r="C484" s="3">
        <v>110344</v>
      </c>
      <c r="D484" s="3">
        <f t="shared" si="5"/>
        <v>5483689</v>
      </c>
      <c r="E484" s="3">
        <v>139805</v>
      </c>
      <c r="F484" s="11">
        <f t="shared" si="9"/>
        <v>-8740</v>
      </c>
    </row>
    <row r="485" spans="1:6" x14ac:dyDescent="0.25">
      <c r="A485" s="66">
        <v>44359</v>
      </c>
      <c r="B485" s="3">
        <v>5737810</v>
      </c>
      <c r="C485" s="3">
        <v>110378</v>
      </c>
      <c r="D485" s="3">
        <f t="shared" si="5"/>
        <v>5493293</v>
      </c>
      <c r="E485" s="3">
        <v>134139</v>
      </c>
      <c r="F485" s="11">
        <f t="shared" si="9"/>
        <v>-5666</v>
      </c>
    </row>
    <row r="486" spans="1:6" x14ac:dyDescent="0.25">
      <c r="A486" s="66">
        <v>44360</v>
      </c>
      <c r="B486" s="3">
        <v>5740665</v>
      </c>
      <c r="C486" s="3">
        <v>110391</v>
      </c>
      <c r="D486" s="3">
        <f t="shared" si="5"/>
        <v>5495488</v>
      </c>
      <c r="E486" s="3">
        <v>134786</v>
      </c>
      <c r="F486" s="11">
        <f t="shared" si="9"/>
        <v>647</v>
      </c>
    </row>
    <row r="487" spans="1:6" x14ac:dyDescent="0.25">
      <c r="A487" s="66">
        <v>44361</v>
      </c>
      <c r="B487" s="3">
        <v>5741354</v>
      </c>
      <c r="C487" s="3">
        <v>110454</v>
      </c>
      <c r="D487" s="3">
        <f t="shared" si="5"/>
        <v>5498659</v>
      </c>
      <c r="E487" s="3">
        <v>132241</v>
      </c>
      <c r="F487" s="11">
        <f t="shared" si="9"/>
        <v>-2545</v>
      </c>
    </row>
    <row r="488" spans="1:6" x14ac:dyDescent="0.25">
      <c r="A488" s="66">
        <v>44362</v>
      </c>
      <c r="B488" s="3">
        <v>5744589</v>
      </c>
      <c r="C488" s="3">
        <v>110534</v>
      </c>
      <c r="D488" s="3">
        <f t="shared" si="5"/>
        <v>5511242</v>
      </c>
      <c r="E488" s="3">
        <v>122813</v>
      </c>
      <c r="F488" s="11">
        <f t="shared" si="9"/>
        <v>-9428</v>
      </c>
    </row>
    <row r="489" spans="1:6" x14ac:dyDescent="0.25">
      <c r="A489" s="66">
        <v>44363</v>
      </c>
      <c r="B489" s="3">
        <v>5747647</v>
      </c>
      <c r="C489" s="3">
        <v>110584</v>
      </c>
      <c r="D489" s="3">
        <f t="shared" si="5"/>
        <v>5525095</v>
      </c>
      <c r="E489" s="3">
        <v>111968</v>
      </c>
      <c r="F489" s="11">
        <f t="shared" si="9"/>
        <v>-10845</v>
      </c>
    </row>
    <row r="490" spans="1:6" x14ac:dyDescent="0.25">
      <c r="A490" s="66">
        <v>44364</v>
      </c>
      <c r="B490" s="3">
        <v>5749691</v>
      </c>
      <c r="C490" s="3">
        <v>110646</v>
      </c>
      <c r="D490" s="3">
        <f t="shared" si="5"/>
        <v>5536319</v>
      </c>
      <c r="E490" s="3">
        <v>102726</v>
      </c>
      <c r="F490" s="11">
        <f t="shared" si="9"/>
        <v>-9242</v>
      </c>
    </row>
    <row r="491" spans="1:6" x14ac:dyDescent="0.25">
      <c r="A491" s="66">
        <v>44365</v>
      </c>
      <c r="B491" s="3">
        <v>5752872</v>
      </c>
      <c r="C491" s="3">
        <v>110702</v>
      </c>
      <c r="D491" s="3">
        <f t="shared" si="5"/>
        <v>5546926</v>
      </c>
      <c r="E491" s="3">
        <v>95244</v>
      </c>
      <c r="F491" s="11">
        <f t="shared" si="9"/>
        <v>-7482</v>
      </c>
    </row>
    <row r="492" spans="1:6" x14ac:dyDescent="0.25">
      <c r="A492" s="66">
        <v>44366</v>
      </c>
      <c r="B492" s="3">
        <v>5755496</v>
      </c>
      <c r="C492" s="3">
        <v>110724</v>
      </c>
      <c r="D492" s="3">
        <f t="shared" si="5"/>
        <v>5555411</v>
      </c>
      <c r="E492" s="3">
        <v>89361</v>
      </c>
      <c r="F492" s="11">
        <f t="shared" si="9"/>
        <v>-5883</v>
      </c>
    </row>
    <row r="493" spans="1:6" x14ac:dyDescent="0.25">
      <c r="A493" s="66">
        <v>44367</v>
      </c>
      <c r="B493" s="3">
        <v>5757311</v>
      </c>
      <c r="C493" s="3">
        <v>110738</v>
      </c>
      <c r="D493" s="3">
        <f t="shared" si="5"/>
        <v>5556600</v>
      </c>
      <c r="E493" s="3">
        <v>89973</v>
      </c>
      <c r="F493" s="11">
        <f t="shared" si="9"/>
        <v>612</v>
      </c>
    </row>
    <row r="494" spans="1:6" x14ac:dyDescent="0.25">
      <c r="A494" s="66">
        <v>44368</v>
      </c>
      <c r="B494" s="3">
        <v>5757798</v>
      </c>
      <c r="C494" s="3">
        <v>110778</v>
      </c>
      <c r="D494" s="3">
        <f t="shared" si="5"/>
        <v>5566434</v>
      </c>
      <c r="E494" s="3">
        <v>80586</v>
      </c>
      <c r="F494" s="11">
        <f t="shared" si="9"/>
        <v>-9387</v>
      </c>
    </row>
    <row r="495" spans="1:6" x14ac:dyDescent="0.25">
      <c r="A495" s="66">
        <v>44369</v>
      </c>
      <c r="B495" s="3">
        <v>5762322</v>
      </c>
      <c r="C495" s="3">
        <v>110829</v>
      </c>
      <c r="D495" s="3">
        <f t="shared" si="5"/>
        <v>5577457</v>
      </c>
      <c r="E495" s="3">
        <v>74036</v>
      </c>
      <c r="F495" s="11">
        <f t="shared" si="9"/>
        <v>-6550</v>
      </c>
    </row>
    <row r="496" spans="1:6" x14ac:dyDescent="0.25">
      <c r="A496" s="66">
        <v>44370</v>
      </c>
      <c r="B496" s="3">
        <v>5764329</v>
      </c>
      <c r="C496" s="3">
        <v>110862</v>
      </c>
      <c r="D496" s="3">
        <f t="shared" si="5"/>
        <v>5585254</v>
      </c>
      <c r="E496" s="3">
        <v>68213</v>
      </c>
      <c r="F496" s="11">
        <f t="shared" si="9"/>
        <v>-5823</v>
      </c>
    </row>
    <row r="497" spans="1:6" x14ac:dyDescent="0.25">
      <c r="A497" s="66">
        <v>44371</v>
      </c>
      <c r="B497" s="3">
        <v>5766315</v>
      </c>
      <c r="C497" s="3">
        <v>110906</v>
      </c>
      <c r="D497" s="3">
        <f t="shared" si="5"/>
        <v>5592153</v>
      </c>
      <c r="E497" s="3">
        <v>63256</v>
      </c>
      <c r="F497" s="11">
        <f t="shared" si="9"/>
        <v>-4957</v>
      </c>
    </row>
    <row r="498" spans="1:6" x14ac:dyDescent="0.25">
      <c r="A498" s="66">
        <v>44372</v>
      </c>
      <c r="B498" s="3">
        <v>5768443</v>
      </c>
      <c r="C498" s="3">
        <v>110939</v>
      </c>
      <c r="D498" s="3">
        <f t="shared" si="5"/>
        <v>5598905</v>
      </c>
      <c r="E498" s="3">
        <v>58599</v>
      </c>
      <c r="F498" s="11">
        <f t="shared" si="9"/>
        <v>-4657</v>
      </c>
    </row>
    <row r="499" spans="1:6" x14ac:dyDescent="0.25">
      <c r="A499" s="66">
        <v>44373</v>
      </c>
      <c r="B499" s="3">
        <v>5770021</v>
      </c>
      <c r="C499" s="3">
        <v>110955</v>
      </c>
      <c r="D499" s="3">
        <f t="shared" si="5"/>
        <v>5603392</v>
      </c>
      <c r="E499" s="3">
        <v>55674</v>
      </c>
      <c r="F499" s="11">
        <f t="shared" si="9"/>
        <v>-2925</v>
      </c>
    </row>
    <row r="500" spans="1:6" x14ac:dyDescent="0.25">
      <c r="A500" s="66">
        <v>44374</v>
      </c>
      <c r="B500" s="3">
        <v>5770530</v>
      </c>
      <c r="C500" s="3">
        <v>110976</v>
      </c>
      <c r="D500" s="3">
        <f t="shared" si="5"/>
        <v>5603477</v>
      </c>
      <c r="E500" s="3">
        <v>56077</v>
      </c>
      <c r="F500" s="11">
        <f t="shared" si="9"/>
        <v>403</v>
      </c>
    </row>
    <row r="501" spans="1:6" x14ac:dyDescent="0.25">
      <c r="A501" s="66">
        <v>44375</v>
      </c>
      <c r="B501" s="3">
        <v>5770530</v>
      </c>
      <c r="C501" s="3">
        <v>111024</v>
      </c>
      <c r="D501" s="3">
        <f t="shared" si="5"/>
        <v>5608967</v>
      </c>
      <c r="E501" s="3">
        <v>50539</v>
      </c>
      <c r="F501" s="11">
        <f t="shared" si="9"/>
        <v>-5538</v>
      </c>
    </row>
    <row r="502" spans="1:6" x14ac:dyDescent="0.25">
      <c r="A502" s="66">
        <v>44376</v>
      </c>
      <c r="B502" s="3">
        <v>5772844</v>
      </c>
      <c r="C502" s="3">
        <v>111057</v>
      </c>
      <c r="D502" s="3">
        <f t="shared" si="5"/>
        <v>5614468</v>
      </c>
      <c r="E502" s="3">
        <v>47319</v>
      </c>
      <c r="F502" s="11">
        <f t="shared" si="9"/>
        <v>-3220</v>
      </c>
    </row>
    <row r="503" spans="1:6" x14ac:dyDescent="0.25">
      <c r="A503" s="66">
        <v>44377</v>
      </c>
      <c r="B503" s="3">
        <v>5775301</v>
      </c>
      <c r="C503" s="3">
        <v>111082</v>
      </c>
      <c r="D503" s="3">
        <f t="shared" si="5"/>
        <v>5618910</v>
      </c>
      <c r="E503" s="3">
        <v>45309</v>
      </c>
      <c r="F503" s="11">
        <f t="shared" si="9"/>
        <v>-2010</v>
      </c>
    </row>
    <row r="504" spans="1:6" x14ac:dyDescent="0.25">
      <c r="A504" s="66">
        <v>44378</v>
      </c>
      <c r="B504" s="3">
        <v>5777965</v>
      </c>
      <c r="C504" s="3">
        <v>111111</v>
      </c>
      <c r="D504" s="3">
        <f t="shared" si="5"/>
        <v>5622756</v>
      </c>
      <c r="E504" s="3">
        <v>44098</v>
      </c>
      <c r="F504" s="11">
        <f t="shared" si="9"/>
        <v>-1211</v>
      </c>
    </row>
    <row r="505" spans="1:6" x14ac:dyDescent="0.25">
      <c r="A505" s="66">
        <v>44379</v>
      </c>
      <c r="B505" s="3">
        <v>5780648</v>
      </c>
      <c r="C505" s="3">
        <v>111135</v>
      </c>
      <c r="D505" s="3">
        <f t="shared" si="5"/>
        <v>5626699</v>
      </c>
      <c r="E505" s="3">
        <v>42814</v>
      </c>
      <c r="F505" s="11">
        <f t="shared" si="9"/>
        <v>-1284</v>
      </c>
    </row>
    <row r="506" spans="1:6" x14ac:dyDescent="0.25">
      <c r="A506" s="66">
        <v>44380</v>
      </c>
      <c r="B506" s="3">
        <v>5783654</v>
      </c>
      <c r="C506" s="3">
        <v>111152</v>
      </c>
      <c r="D506" s="3">
        <f t="shared" si="5"/>
        <v>5629530</v>
      </c>
      <c r="E506" s="3">
        <v>42972</v>
      </c>
      <c r="F506" s="11">
        <f t="shared" si="9"/>
        <v>158</v>
      </c>
    </row>
    <row r="507" spans="1:6" x14ac:dyDescent="0.25">
      <c r="A507" s="66">
        <v>44381</v>
      </c>
      <c r="B507" s="3">
        <v>5786203</v>
      </c>
      <c r="C507" s="3">
        <v>111161</v>
      </c>
      <c r="D507" s="3">
        <f t="shared" si="5"/>
        <v>5630202</v>
      </c>
      <c r="E507" s="3">
        <v>44840</v>
      </c>
      <c r="F507" s="11">
        <f t="shared" si="9"/>
        <v>1868</v>
      </c>
    </row>
    <row r="508" spans="1:6" x14ac:dyDescent="0.25">
      <c r="A508" s="66">
        <v>44382</v>
      </c>
      <c r="B508" s="3">
        <v>5786999</v>
      </c>
      <c r="C508" s="3">
        <v>111197</v>
      </c>
      <c r="D508" s="3">
        <f t="shared" si="5"/>
        <v>5633428</v>
      </c>
      <c r="E508" s="3">
        <v>42374</v>
      </c>
      <c r="F508" s="11">
        <f t="shared" si="9"/>
        <v>-2466</v>
      </c>
    </row>
    <row r="509" spans="1:6" x14ac:dyDescent="0.25">
      <c r="A509" s="66">
        <v>44383</v>
      </c>
      <c r="B509" s="3">
        <v>5790584</v>
      </c>
      <c r="C509" s="3">
        <v>111231</v>
      </c>
      <c r="D509" s="3">
        <f t="shared" si="5"/>
        <v>5636450</v>
      </c>
      <c r="E509" s="3">
        <v>42903</v>
      </c>
      <c r="F509" s="11">
        <f t="shared" si="9"/>
        <v>529</v>
      </c>
    </row>
    <row r="510" spans="1:6" x14ac:dyDescent="0.25">
      <c r="A510" s="66">
        <v>44384</v>
      </c>
      <c r="B510" s="3">
        <v>5794665</v>
      </c>
      <c r="C510" s="3">
        <v>111259</v>
      </c>
      <c r="D510" s="3">
        <f t="shared" si="5"/>
        <v>5638460</v>
      </c>
      <c r="E510" s="3">
        <v>44946</v>
      </c>
      <c r="F510" s="11">
        <f t="shared" si="9"/>
        <v>2043</v>
      </c>
    </row>
    <row r="511" spans="1:6" x14ac:dyDescent="0.25">
      <c r="A511" s="66">
        <v>44385</v>
      </c>
      <c r="B511" s="3">
        <v>5799107</v>
      </c>
      <c r="C511" s="3">
        <v>111284</v>
      </c>
      <c r="D511" s="3">
        <f t="shared" si="5"/>
        <v>5641613</v>
      </c>
      <c r="E511" s="3">
        <v>46210</v>
      </c>
      <c r="F511" s="11">
        <f t="shared" si="9"/>
        <v>1264</v>
      </c>
    </row>
    <row r="512" spans="1:6" x14ac:dyDescent="0.25">
      <c r="A512" s="66">
        <v>44386</v>
      </c>
      <c r="B512" s="3">
        <v>5803687</v>
      </c>
      <c r="C512" s="3">
        <v>111302</v>
      </c>
      <c r="D512" s="3">
        <f t="shared" si="5"/>
        <v>5644212</v>
      </c>
      <c r="E512" s="3">
        <v>48173</v>
      </c>
      <c r="F512" s="11">
        <f t="shared" si="9"/>
        <v>1963</v>
      </c>
    </row>
    <row r="513" spans="1:6" x14ac:dyDescent="0.25">
      <c r="A513" s="66">
        <v>44387</v>
      </c>
      <c r="B513" s="3">
        <v>5808383</v>
      </c>
      <c r="C513" s="3">
        <v>111321</v>
      </c>
      <c r="D513" s="3">
        <f t="shared" ref="D513:D554" si="10">B513-C513-E513</f>
        <v>5646009</v>
      </c>
      <c r="E513" s="3">
        <v>51053</v>
      </c>
      <c r="F513" s="11">
        <f t="shared" si="9"/>
        <v>2880</v>
      </c>
    </row>
    <row r="514" spans="1:6" x14ac:dyDescent="0.25">
      <c r="A514" s="66">
        <v>44388</v>
      </c>
      <c r="B514" s="3">
        <v>5812639</v>
      </c>
      <c r="C514" s="3">
        <v>111325</v>
      </c>
      <c r="D514" s="3">
        <f t="shared" si="10"/>
        <v>5646477</v>
      </c>
      <c r="E514" s="3">
        <v>54837</v>
      </c>
      <c r="F514" s="11">
        <f t="shared" si="9"/>
        <v>3784</v>
      </c>
    </row>
    <row r="515" spans="1:6" x14ac:dyDescent="0.25">
      <c r="A515" s="66">
        <v>44389</v>
      </c>
      <c r="B515" s="3">
        <v>5813899</v>
      </c>
      <c r="C515" s="3">
        <v>111353</v>
      </c>
      <c r="D515" s="3">
        <f t="shared" si="10"/>
        <v>5648677</v>
      </c>
      <c r="E515" s="3">
        <v>53869</v>
      </c>
      <c r="F515" s="11">
        <f t="shared" si="9"/>
        <v>-968</v>
      </c>
    </row>
    <row r="516" spans="1:6" x14ac:dyDescent="0.25">
      <c r="A516" s="66">
        <v>44390</v>
      </c>
      <c r="B516" s="3">
        <v>5820849</v>
      </c>
      <c r="C516" s="3">
        <v>111407</v>
      </c>
      <c r="D516" s="3">
        <f t="shared" si="10"/>
        <v>5650969</v>
      </c>
      <c r="E516" s="3">
        <v>58473</v>
      </c>
      <c r="F516" s="11">
        <f t="shared" ref="F516:F554" si="11">E516-E515</f>
        <v>4604</v>
      </c>
    </row>
    <row r="517" spans="1:6" x14ac:dyDescent="0.25">
      <c r="A517" s="66">
        <v>44391</v>
      </c>
      <c r="B517" s="3">
        <v>5829724</v>
      </c>
      <c r="C517" s="3">
        <v>111413</v>
      </c>
      <c r="D517" s="3">
        <f t="shared" si="10"/>
        <v>5652922</v>
      </c>
      <c r="E517" s="3">
        <v>65389</v>
      </c>
      <c r="F517" s="11">
        <f t="shared" si="11"/>
        <v>6916</v>
      </c>
    </row>
    <row r="518" spans="1:6" x14ac:dyDescent="0.25">
      <c r="A518" s="66">
        <v>44392</v>
      </c>
      <c r="B518" s="3">
        <v>5833341</v>
      </c>
      <c r="C518" s="3">
        <v>111429</v>
      </c>
      <c r="D518" s="3">
        <f t="shared" si="10"/>
        <v>5654902</v>
      </c>
      <c r="E518" s="3">
        <v>67010</v>
      </c>
      <c r="F518" s="11">
        <f t="shared" si="11"/>
        <v>1621</v>
      </c>
    </row>
    <row r="519" spans="1:6" x14ac:dyDescent="0.25">
      <c r="A519" s="66">
        <v>44393</v>
      </c>
      <c r="B519" s="3">
        <v>5844249</v>
      </c>
      <c r="C519" s="3">
        <v>111451</v>
      </c>
      <c r="D519" s="3">
        <f t="shared" si="10"/>
        <v>5657014</v>
      </c>
      <c r="E519" s="3">
        <v>75784</v>
      </c>
      <c r="F519" s="11">
        <f t="shared" si="11"/>
        <v>8774</v>
      </c>
    </row>
    <row r="520" spans="1:6" x14ac:dyDescent="0.25">
      <c r="A520" s="66">
        <v>44394</v>
      </c>
      <c r="B520" s="3">
        <v>5855198</v>
      </c>
      <c r="C520" s="3">
        <v>111467</v>
      </c>
      <c r="D520" s="3">
        <f t="shared" si="10"/>
        <v>5658570</v>
      </c>
      <c r="E520" s="3">
        <v>85161</v>
      </c>
      <c r="F520" s="11">
        <f t="shared" si="11"/>
        <v>9377</v>
      </c>
    </row>
    <row r="521" spans="1:6" x14ac:dyDescent="0.25">
      <c r="A521" s="66">
        <v>44395</v>
      </c>
      <c r="B521" s="3">
        <v>5867730</v>
      </c>
      <c r="C521" s="3">
        <v>111472</v>
      </c>
      <c r="D521" s="3">
        <f t="shared" si="10"/>
        <v>5659063</v>
      </c>
      <c r="E521" s="3">
        <v>97195</v>
      </c>
      <c r="F521" s="11">
        <f t="shared" si="11"/>
        <v>12034</v>
      </c>
    </row>
    <row r="522" spans="1:6" x14ac:dyDescent="0.25">
      <c r="A522" s="66">
        <v>44396</v>
      </c>
      <c r="B522" s="3">
        <v>5871881</v>
      </c>
      <c r="C522" s="3">
        <v>111492</v>
      </c>
      <c r="D522" s="3">
        <f t="shared" si="10"/>
        <v>5661372</v>
      </c>
      <c r="E522" s="3">
        <v>99017</v>
      </c>
      <c r="F522" s="11">
        <f t="shared" si="11"/>
        <v>1822</v>
      </c>
    </row>
    <row r="523" spans="1:6" x14ac:dyDescent="0.25">
      <c r="A523" s="66">
        <v>44397</v>
      </c>
      <c r="B523" s="3">
        <v>5890062</v>
      </c>
      <c r="C523" s="3">
        <v>111525</v>
      </c>
      <c r="D523" s="3">
        <f t="shared" si="10"/>
        <v>5663809</v>
      </c>
      <c r="E523" s="3">
        <v>114728</v>
      </c>
      <c r="F523" s="11">
        <f t="shared" si="11"/>
        <v>15711</v>
      </c>
    </row>
    <row r="524" spans="1:6" x14ac:dyDescent="0.25">
      <c r="A524" s="66">
        <v>44398</v>
      </c>
      <c r="B524" s="3">
        <v>5911601</v>
      </c>
      <c r="C524" s="3">
        <v>111554</v>
      </c>
      <c r="D524" s="3">
        <f t="shared" si="10"/>
        <v>5666440</v>
      </c>
      <c r="E524" s="3">
        <v>133607</v>
      </c>
      <c r="F524" s="11">
        <f t="shared" si="11"/>
        <v>18879</v>
      </c>
    </row>
    <row r="525" spans="1:6" x14ac:dyDescent="0.25">
      <c r="A525" s="66">
        <v>44399</v>
      </c>
      <c r="B525" s="3">
        <v>5933510</v>
      </c>
      <c r="C525" s="3">
        <v>111565</v>
      </c>
      <c r="D525" s="3">
        <f t="shared" si="10"/>
        <v>5669094</v>
      </c>
      <c r="E525" s="3">
        <v>152851</v>
      </c>
      <c r="F525" s="11">
        <f t="shared" si="11"/>
        <v>19244</v>
      </c>
    </row>
    <row r="526" spans="1:6" x14ac:dyDescent="0.25">
      <c r="A526" s="66">
        <v>44400</v>
      </c>
      <c r="B526" s="3">
        <v>5953071</v>
      </c>
      <c r="C526" s="3">
        <v>111591</v>
      </c>
      <c r="D526" s="3">
        <f t="shared" si="10"/>
        <v>5672089</v>
      </c>
      <c r="E526" s="3">
        <v>169391</v>
      </c>
      <c r="F526" s="11">
        <f t="shared" si="11"/>
        <v>16540</v>
      </c>
    </row>
    <row r="527" spans="1:6" x14ac:dyDescent="0.25">
      <c r="A527" s="66">
        <v>44401</v>
      </c>
      <c r="B527" s="3">
        <v>5978695</v>
      </c>
      <c r="C527" s="3">
        <v>111616</v>
      </c>
      <c r="D527" s="3">
        <f t="shared" si="10"/>
        <v>5674612</v>
      </c>
      <c r="E527" s="3">
        <v>192467</v>
      </c>
      <c r="F527" s="11">
        <f t="shared" si="11"/>
        <v>23076</v>
      </c>
    </row>
    <row r="528" spans="1:6" x14ac:dyDescent="0.25">
      <c r="A528" s="66">
        <v>44402</v>
      </c>
      <c r="B528" s="3">
        <v>5993937</v>
      </c>
      <c r="C528" s="3">
        <v>111622</v>
      </c>
      <c r="D528" s="3">
        <f t="shared" si="10"/>
        <v>5675383</v>
      </c>
      <c r="E528" s="3">
        <v>206932</v>
      </c>
      <c r="F528" s="11">
        <f t="shared" si="11"/>
        <v>14465</v>
      </c>
    </row>
    <row r="529" spans="1:6" x14ac:dyDescent="0.25">
      <c r="A529" s="66">
        <v>44403</v>
      </c>
      <c r="B529" s="3">
        <v>5999244</v>
      </c>
      <c r="C529" s="3">
        <v>111667</v>
      </c>
      <c r="D529" s="3">
        <f t="shared" si="10"/>
        <v>5678962</v>
      </c>
      <c r="E529" s="3">
        <v>208615</v>
      </c>
      <c r="F529" s="11">
        <f t="shared" si="11"/>
        <v>1683</v>
      </c>
    </row>
    <row r="530" spans="1:6" x14ac:dyDescent="0.25">
      <c r="A530" s="66">
        <v>44404</v>
      </c>
      <c r="B530" s="3">
        <v>6026115</v>
      </c>
      <c r="C530" s="3">
        <v>111695</v>
      </c>
      <c r="D530" s="3">
        <f t="shared" si="10"/>
        <v>5682998</v>
      </c>
      <c r="E530" s="3">
        <v>231422</v>
      </c>
      <c r="F530" s="11">
        <f t="shared" si="11"/>
        <v>22807</v>
      </c>
    </row>
    <row r="531" spans="1:6" x14ac:dyDescent="0.25">
      <c r="A531" s="66">
        <v>44405</v>
      </c>
      <c r="B531" s="3">
        <v>6054049</v>
      </c>
      <c r="C531" s="3">
        <v>111735</v>
      </c>
      <c r="D531" s="3">
        <f t="shared" si="10"/>
        <v>5687412</v>
      </c>
      <c r="E531" s="3">
        <v>254902</v>
      </c>
      <c r="F531" s="11">
        <f t="shared" si="11"/>
        <v>23480</v>
      </c>
    </row>
    <row r="532" spans="1:6" x14ac:dyDescent="0.25">
      <c r="A532" s="66">
        <v>44406</v>
      </c>
      <c r="B532" s="3">
        <v>6079239</v>
      </c>
      <c r="C532" s="3">
        <v>111764</v>
      </c>
      <c r="D532" s="3">
        <f t="shared" si="10"/>
        <v>5691952</v>
      </c>
      <c r="E532" s="3">
        <v>275523</v>
      </c>
      <c r="F532" s="11">
        <f t="shared" si="11"/>
        <v>20621</v>
      </c>
    </row>
    <row r="533" spans="1:6" x14ac:dyDescent="0.25">
      <c r="A533" s="66">
        <v>44407</v>
      </c>
      <c r="B533" s="3">
        <v>6103548</v>
      </c>
      <c r="C533" s="3">
        <v>111824</v>
      </c>
      <c r="D533" s="3">
        <f t="shared" si="10"/>
        <v>5696619</v>
      </c>
      <c r="E533" s="3">
        <v>295105</v>
      </c>
      <c r="F533" s="11">
        <f t="shared" si="11"/>
        <v>19582</v>
      </c>
    </row>
    <row r="534" spans="1:6" x14ac:dyDescent="0.25">
      <c r="A534" s="66">
        <v>44408</v>
      </c>
      <c r="B534" s="3">
        <v>6127019</v>
      </c>
      <c r="C534" s="3">
        <v>111867</v>
      </c>
      <c r="D534" s="3">
        <f t="shared" si="10"/>
        <v>5700815</v>
      </c>
      <c r="E534" s="3">
        <v>314337</v>
      </c>
      <c r="F534" s="11">
        <f t="shared" si="11"/>
        <v>19232</v>
      </c>
    </row>
    <row r="535" spans="1:6" x14ac:dyDescent="0.25">
      <c r="A535" s="66">
        <v>44409</v>
      </c>
      <c r="B535" s="3">
        <v>6146619</v>
      </c>
      <c r="C535" s="3">
        <v>111885</v>
      </c>
      <c r="D535" s="3">
        <f t="shared" si="10"/>
        <v>5702032</v>
      </c>
      <c r="E535" s="3">
        <v>332702</v>
      </c>
      <c r="F535" s="11">
        <f t="shared" si="11"/>
        <v>18365</v>
      </c>
    </row>
    <row r="536" spans="1:6" x14ac:dyDescent="0.25">
      <c r="A536" s="66">
        <v>44410</v>
      </c>
      <c r="B536" s="3">
        <v>6151803</v>
      </c>
      <c r="C536" s="3">
        <v>111936</v>
      </c>
      <c r="D536" s="3">
        <f t="shared" si="10"/>
        <v>5708964</v>
      </c>
      <c r="E536" s="3">
        <v>330903</v>
      </c>
      <c r="F536" s="11">
        <f t="shared" si="11"/>
        <v>-1799</v>
      </c>
    </row>
    <row r="537" spans="1:6" x14ac:dyDescent="0.25">
      <c r="A537" s="66">
        <v>44411</v>
      </c>
      <c r="B537" s="3">
        <v>6178632</v>
      </c>
      <c r="C537" s="3">
        <v>111993</v>
      </c>
      <c r="D537" s="3">
        <f t="shared" si="10"/>
        <v>5717788</v>
      </c>
      <c r="E537" s="3">
        <v>348851</v>
      </c>
      <c r="F537" s="11">
        <f t="shared" si="11"/>
        <v>17948</v>
      </c>
    </row>
    <row r="538" spans="1:6" x14ac:dyDescent="0.25">
      <c r="A538" s="66">
        <v>44412</v>
      </c>
      <c r="B538" s="3">
        <v>6207416</v>
      </c>
      <c r="C538" s="3">
        <v>112046</v>
      </c>
      <c r="D538" s="3">
        <f t="shared" si="10"/>
        <v>5721348</v>
      </c>
      <c r="E538" s="3">
        <v>374022</v>
      </c>
      <c r="F538" s="11">
        <f t="shared" si="11"/>
        <v>25171</v>
      </c>
    </row>
    <row r="539" spans="1:6" x14ac:dyDescent="0.25">
      <c r="A539" s="66">
        <v>44413</v>
      </c>
      <c r="B539" s="3">
        <v>6233876</v>
      </c>
      <c r="C539" s="3">
        <v>112098</v>
      </c>
      <c r="D539" s="3">
        <f t="shared" si="10"/>
        <v>5732203</v>
      </c>
      <c r="E539" s="3">
        <v>389575</v>
      </c>
      <c r="F539" s="11">
        <f t="shared" si="11"/>
        <v>15553</v>
      </c>
    </row>
    <row r="540" spans="1:6" x14ac:dyDescent="0.25">
      <c r="A540" s="66">
        <v>44414</v>
      </c>
      <c r="B540" s="3">
        <v>6258953</v>
      </c>
      <c r="C540" s="3">
        <v>112158</v>
      </c>
      <c r="D540" s="3">
        <f t="shared" si="10"/>
        <v>5743100</v>
      </c>
      <c r="E540" s="3">
        <v>403695</v>
      </c>
      <c r="F540" s="11">
        <f t="shared" si="11"/>
        <v>14120</v>
      </c>
    </row>
    <row r="541" spans="1:6" x14ac:dyDescent="0.25">
      <c r="A541" s="66">
        <v>44415</v>
      </c>
      <c r="B541" s="3">
        <v>6284708</v>
      </c>
      <c r="C541" s="3">
        <v>112190</v>
      </c>
      <c r="D541" s="3">
        <f t="shared" si="10"/>
        <v>5755572</v>
      </c>
      <c r="E541" s="3">
        <v>416946</v>
      </c>
      <c r="F541" s="11">
        <f t="shared" si="11"/>
        <v>13251</v>
      </c>
    </row>
    <row r="542" spans="1:6" x14ac:dyDescent="0.25">
      <c r="A542" s="66">
        <v>44416</v>
      </c>
      <c r="B542" s="3">
        <v>6305158</v>
      </c>
      <c r="C542" s="3">
        <v>112220</v>
      </c>
      <c r="D542" s="3">
        <f t="shared" si="10"/>
        <v>5759691</v>
      </c>
      <c r="E542" s="3">
        <v>433247</v>
      </c>
      <c r="F542" s="11">
        <f t="shared" si="11"/>
        <v>16301</v>
      </c>
    </row>
    <row r="543" spans="1:6" x14ac:dyDescent="0.25">
      <c r="A543" s="66">
        <v>44417</v>
      </c>
      <c r="B543" s="3">
        <v>6310933</v>
      </c>
      <c r="C543" s="3">
        <v>112288</v>
      </c>
      <c r="D543" s="3">
        <f t="shared" si="10"/>
        <v>5777842</v>
      </c>
      <c r="E543" s="3">
        <v>420803</v>
      </c>
      <c r="F543" s="11">
        <f t="shared" si="11"/>
        <v>-12444</v>
      </c>
    </row>
    <row r="544" spans="1:6" x14ac:dyDescent="0.25">
      <c r="A544" s="66">
        <v>44418</v>
      </c>
      <c r="B544" s="3">
        <v>6339509</v>
      </c>
      <c r="C544" s="3">
        <v>112356</v>
      </c>
      <c r="D544" s="3">
        <f t="shared" si="10"/>
        <v>5799313</v>
      </c>
      <c r="E544" s="3">
        <v>427840</v>
      </c>
      <c r="F544" s="11">
        <f t="shared" si="11"/>
        <v>7037</v>
      </c>
    </row>
    <row r="545" spans="1:6" x14ac:dyDescent="0.25">
      <c r="A545" s="66">
        <v>44419</v>
      </c>
      <c r="B545" s="3">
        <v>6370429</v>
      </c>
      <c r="C545" s="3">
        <v>112410</v>
      </c>
      <c r="D545" s="3">
        <f t="shared" si="10"/>
        <v>5821154</v>
      </c>
      <c r="E545" s="3">
        <v>436865</v>
      </c>
      <c r="F545" s="11">
        <f t="shared" si="11"/>
        <v>9025</v>
      </c>
    </row>
    <row r="546" spans="1:6" x14ac:dyDescent="0.25">
      <c r="A546" s="66">
        <v>44420</v>
      </c>
      <c r="B546" s="3">
        <v>6398983</v>
      </c>
      <c r="C546" s="3">
        <v>112487</v>
      </c>
      <c r="D546" s="3">
        <f t="shared" si="10"/>
        <v>5840661</v>
      </c>
      <c r="E546" s="3">
        <v>445835</v>
      </c>
      <c r="F546" s="11">
        <f t="shared" si="11"/>
        <v>8970</v>
      </c>
    </row>
    <row r="547" spans="1:6" x14ac:dyDescent="0.25">
      <c r="A547" s="66">
        <v>44421</v>
      </c>
      <c r="B547" s="3">
        <v>6425436</v>
      </c>
      <c r="C547" s="3">
        <v>112561</v>
      </c>
      <c r="D547" s="3">
        <f t="shared" si="10"/>
        <v>5866208</v>
      </c>
      <c r="E547" s="3">
        <v>446667</v>
      </c>
      <c r="F547" s="11">
        <f t="shared" si="11"/>
        <v>832</v>
      </c>
    </row>
    <row r="548" spans="1:6" x14ac:dyDescent="0.25">
      <c r="A548" s="66">
        <v>44422</v>
      </c>
      <c r="B548" s="3">
        <v>6449863</v>
      </c>
      <c r="C548" s="3">
        <v>112612</v>
      </c>
      <c r="D548" s="3">
        <f t="shared" si="10"/>
        <v>5881376</v>
      </c>
      <c r="E548" s="3">
        <v>455875</v>
      </c>
      <c r="F548" s="11">
        <f t="shared" si="11"/>
        <v>9208</v>
      </c>
    </row>
    <row r="549" spans="1:6" x14ac:dyDescent="0.25">
      <c r="A549" s="66">
        <v>44423</v>
      </c>
      <c r="B549" s="3">
        <v>6471035</v>
      </c>
      <c r="C549" s="3">
        <v>112656</v>
      </c>
      <c r="D549" s="3">
        <f t="shared" si="10"/>
        <v>5886632</v>
      </c>
      <c r="E549" s="3">
        <v>471747</v>
      </c>
      <c r="F549" s="11">
        <f t="shared" si="11"/>
        <v>15872</v>
      </c>
    </row>
    <row r="550" spans="1:6" x14ac:dyDescent="0.25">
      <c r="A550" s="66">
        <v>44424</v>
      </c>
      <c r="B550" s="3">
        <v>6476864</v>
      </c>
      <c r="C550" s="3">
        <v>112753</v>
      </c>
      <c r="D550" s="3">
        <f t="shared" si="10"/>
        <v>5913459</v>
      </c>
      <c r="E550" s="3">
        <v>450652</v>
      </c>
      <c r="F550" s="11">
        <f t="shared" si="11"/>
        <v>-21095</v>
      </c>
    </row>
    <row r="551" spans="1:6" x14ac:dyDescent="0.25">
      <c r="A551" s="66">
        <v>44425</v>
      </c>
      <c r="B551" s="3">
        <v>6504978</v>
      </c>
      <c r="C551" s="3">
        <v>112864</v>
      </c>
      <c r="D551" s="3">
        <f t="shared" si="10"/>
        <v>5941296</v>
      </c>
      <c r="E551" s="3">
        <v>450818</v>
      </c>
      <c r="F551" s="11">
        <f t="shared" si="11"/>
        <v>166</v>
      </c>
    </row>
    <row r="552" spans="1:6" x14ac:dyDescent="0.25">
      <c r="A552" s="66">
        <v>44426</v>
      </c>
      <c r="B552" s="3">
        <v>6533383</v>
      </c>
      <c r="C552" s="3">
        <v>112976</v>
      </c>
      <c r="D552" s="3">
        <f t="shared" si="10"/>
        <v>5966375</v>
      </c>
      <c r="E552" s="3">
        <v>454032</v>
      </c>
      <c r="F552" s="11">
        <f t="shared" si="11"/>
        <v>3214</v>
      </c>
    </row>
    <row r="553" spans="1:6" x14ac:dyDescent="0.25">
      <c r="A553" s="66">
        <v>44427</v>
      </c>
      <c r="B553" s="3">
        <v>6557356</v>
      </c>
      <c r="C553" s="3">
        <v>113103</v>
      </c>
      <c r="D553" s="3">
        <f t="shared" si="10"/>
        <v>5990572</v>
      </c>
      <c r="E553" s="3">
        <v>453681</v>
      </c>
      <c r="F553" s="11">
        <f t="shared" si="11"/>
        <v>-351</v>
      </c>
    </row>
    <row r="554" spans="1:6" x14ac:dyDescent="0.25">
      <c r="A554" s="66">
        <v>44428</v>
      </c>
      <c r="B554" s="3">
        <v>6579675</v>
      </c>
      <c r="C554" s="3">
        <v>113186</v>
      </c>
      <c r="D554" s="3">
        <f t="shared" si="10"/>
        <v>6013916</v>
      </c>
      <c r="E554" s="3">
        <v>452573</v>
      </c>
      <c r="F554" s="11">
        <f t="shared" si="11"/>
        <v>-1108</v>
      </c>
    </row>
    <row r="555" spans="1:6" x14ac:dyDescent="0.25">
      <c r="A555" s="66"/>
    </row>
    <row r="556" spans="1:6" x14ac:dyDescent="0.25">
      <c r="A556" s="66"/>
    </row>
    <row r="557" spans="1:6" x14ac:dyDescent="0.25">
      <c r="A557" s="66"/>
    </row>
    <row r="558" spans="1:6" x14ac:dyDescent="0.25">
      <c r="A558" s="66"/>
    </row>
    <row r="559" spans="1:6" x14ac:dyDescent="0.25">
      <c r="A559" s="66"/>
    </row>
    <row r="560" spans="1:6" x14ac:dyDescent="0.25">
      <c r="A560" s="66"/>
    </row>
    <row r="561" spans="1:1" x14ac:dyDescent="0.25">
      <c r="A561" s="66"/>
    </row>
    <row r="562" spans="1:1" x14ac:dyDescent="0.25">
      <c r="A562" s="66"/>
    </row>
    <row r="563" spans="1:1" x14ac:dyDescent="0.25">
      <c r="A563" s="66"/>
    </row>
    <row r="564" spans="1:1" x14ac:dyDescent="0.25">
      <c r="A564" s="66"/>
    </row>
    <row r="565" spans="1:1" x14ac:dyDescent="0.25">
      <c r="A565" s="66"/>
    </row>
  </sheetData>
  <conditionalFormatting sqref="F3:F554">
    <cfRule type="cellIs" dxfId="2" priority="1" operator="between">
      <formula>-E2/100</formula>
      <formula>E2/100</formula>
    </cfRule>
    <cfRule type="cellIs" dxfId="1" priority="2" operator="lessThanOrEqual">
      <formula>-E2/100</formula>
    </cfRule>
    <cfRule type="cellIs" dxfId="0" priority="3" operator="greaterThanOrEqual">
      <formula>E2/100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A2FF-310A-4113-BF55-5B18A2EED286}">
  <dimension ref="A1:T387"/>
  <sheetViews>
    <sheetView zoomScaleNormal="100" workbookViewId="0"/>
  </sheetViews>
  <sheetFormatPr baseColWidth="10" defaultRowHeight="15" x14ac:dyDescent="0.25"/>
  <cols>
    <col min="1" max="4" width="16.6640625" style="30" customWidth="1"/>
    <col min="5" max="5" width="16.6640625" style="3" customWidth="1"/>
    <col min="6" max="6" width="38.88671875" style="3" customWidth="1"/>
    <col min="7" max="9" width="25" style="3" customWidth="1"/>
    <col min="10" max="11" width="18.88671875" style="3" customWidth="1"/>
    <col min="12" max="15" width="14.44140625" style="30" customWidth="1"/>
    <col min="16" max="16" width="31.6640625" style="30" customWidth="1"/>
    <col min="17" max="17" width="19.44140625" style="30" customWidth="1"/>
    <col min="18" max="18" width="21.109375" style="30" customWidth="1"/>
    <col min="19" max="19" width="27.77734375" style="30" customWidth="1"/>
    <col min="20" max="20" width="19.44140625" style="30" customWidth="1"/>
    <col min="21" max="16384" width="11.5546875" style="30"/>
  </cols>
  <sheetData>
    <row r="1" spans="1:20" s="24" customFormat="1" ht="15.6" x14ac:dyDescent="0.3">
      <c r="A1" s="12"/>
      <c r="B1" s="58" t="s">
        <v>114</v>
      </c>
      <c r="I1" s="23"/>
      <c r="J1" s="23"/>
      <c r="K1" s="14"/>
      <c r="L1" s="14"/>
      <c r="M1" s="14"/>
      <c r="N1" s="14"/>
      <c r="P1" s="14"/>
    </row>
    <row r="2" spans="1:20" s="24" customFormat="1" ht="15.6" x14ac:dyDescent="0.3">
      <c r="A2" s="59" t="s">
        <v>68</v>
      </c>
      <c r="B2" s="60"/>
      <c r="C2" s="75" t="s">
        <v>1</v>
      </c>
      <c r="D2" s="75" t="s">
        <v>2</v>
      </c>
      <c r="E2" s="75" t="s">
        <v>3</v>
      </c>
      <c r="F2" s="75" t="s">
        <v>110</v>
      </c>
      <c r="G2" s="75" t="s">
        <v>111</v>
      </c>
      <c r="H2" s="75" t="s">
        <v>112</v>
      </c>
      <c r="I2" s="11"/>
      <c r="J2" s="12"/>
      <c r="K2" s="25"/>
      <c r="L2" s="25"/>
      <c r="M2" s="14"/>
      <c r="N2" s="14"/>
      <c r="P2" s="48"/>
    </row>
    <row r="3" spans="1:20" s="24" customFormat="1" ht="15.6" x14ac:dyDescent="0.3">
      <c r="A3" s="11">
        <v>0</v>
      </c>
      <c r="B3" s="61" t="s">
        <v>0</v>
      </c>
      <c r="C3" s="59">
        <v>210804431</v>
      </c>
      <c r="D3" s="59">
        <v>4416418</v>
      </c>
      <c r="E3" s="73">
        <v>17643437</v>
      </c>
      <c r="F3" s="78">
        <v>0.24160000000000001</v>
      </c>
      <c r="G3" s="61" t="s">
        <v>126</v>
      </c>
      <c r="H3" s="61" t="s">
        <v>127</v>
      </c>
      <c r="I3" s="11"/>
      <c r="J3" s="12"/>
      <c r="L3" s="25"/>
      <c r="N3" s="14"/>
      <c r="O3" s="26"/>
      <c r="P3" s="48"/>
    </row>
    <row r="4" spans="1:20" s="24" customFormat="1" ht="15.6" x14ac:dyDescent="0.3">
      <c r="A4" s="74">
        <v>1</v>
      </c>
      <c r="B4" s="61" t="s">
        <v>115</v>
      </c>
      <c r="C4" s="12">
        <v>38231787</v>
      </c>
      <c r="D4" s="12">
        <v>643112</v>
      </c>
      <c r="E4" s="11">
        <v>7198006</v>
      </c>
      <c r="F4" s="77">
        <v>0.5071</v>
      </c>
      <c r="G4" s="10"/>
      <c r="H4" s="10"/>
      <c r="I4" s="11"/>
      <c r="J4" s="12"/>
      <c r="L4" s="25"/>
      <c r="M4" s="14"/>
      <c r="N4" s="14"/>
      <c r="P4" s="25"/>
    </row>
    <row r="5" spans="1:20" s="24" customFormat="1" ht="15.6" x14ac:dyDescent="0.3">
      <c r="A5" s="74">
        <v>2</v>
      </c>
      <c r="B5" s="61" t="s">
        <v>116</v>
      </c>
      <c r="C5" s="3">
        <v>32358210</v>
      </c>
      <c r="D5" s="3">
        <v>433622</v>
      </c>
      <c r="E5" s="11">
        <v>370456</v>
      </c>
      <c r="F5" s="77">
        <v>9.0899999999999995E-2</v>
      </c>
      <c r="G5" s="10"/>
      <c r="H5" s="10"/>
      <c r="I5" s="11"/>
      <c r="J5" s="12"/>
      <c r="K5" s="49"/>
      <c r="L5" s="38"/>
      <c r="M5" s="14"/>
      <c r="N5" s="14"/>
      <c r="P5" s="25"/>
    </row>
    <row r="6" spans="1:20" s="24" customFormat="1" ht="15.6" x14ac:dyDescent="0.3">
      <c r="A6" s="74">
        <v>3</v>
      </c>
      <c r="B6" s="61" t="s">
        <v>117</v>
      </c>
      <c r="C6" s="12">
        <v>20494212</v>
      </c>
      <c r="D6" s="12">
        <v>572733</v>
      </c>
      <c r="E6" s="11">
        <v>528432</v>
      </c>
      <c r="F6" s="77">
        <v>0.2505</v>
      </c>
      <c r="G6" s="10"/>
      <c r="H6" s="10"/>
      <c r="I6" s="11"/>
      <c r="J6" s="12"/>
      <c r="K6" s="50"/>
      <c r="L6" s="25"/>
      <c r="M6" s="14"/>
      <c r="N6" s="14"/>
      <c r="O6" s="28"/>
      <c r="P6" s="27"/>
    </row>
    <row r="7" spans="1:20" s="24" customFormat="1" ht="15.6" x14ac:dyDescent="0.3">
      <c r="A7" s="74">
        <v>4</v>
      </c>
      <c r="B7" s="61" t="s">
        <v>118</v>
      </c>
      <c r="C7" s="12">
        <v>6684531</v>
      </c>
      <c r="D7" s="12">
        <v>173700</v>
      </c>
      <c r="E7" s="11">
        <v>547777</v>
      </c>
      <c r="F7" s="77">
        <v>0.22950000000000001</v>
      </c>
      <c r="I7" s="11"/>
      <c r="J7" s="12"/>
      <c r="K7" s="51"/>
      <c r="L7" s="38"/>
      <c r="P7" s="10"/>
    </row>
    <row r="8" spans="1:20" s="24" customFormat="1" ht="15.6" x14ac:dyDescent="0.3">
      <c r="A8" s="74">
        <v>5</v>
      </c>
      <c r="B8" s="61" t="s">
        <v>119</v>
      </c>
      <c r="C8" s="12">
        <v>6557356</v>
      </c>
      <c r="D8" s="12">
        <v>113103</v>
      </c>
      <c r="E8" s="11">
        <v>453681</v>
      </c>
      <c r="F8" s="77">
        <v>0.54049999999999998</v>
      </c>
      <c r="G8" s="10" t="s">
        <v>128</v>
      </c>
      <c r="H8" s="10" t="s">
        <v>129</v>
      </c>
      <c r="I8" s="11"/>
      <c r="P8" s="10"/>
    </row>
    <row r="9" spans="1:20" s="24" customFormat="1" ht="15.6" x14ac:dyDescent="0.3">
      <c r="A9" s="74">
        <v>6</v>
      </c>
      <c r="B9" s="61" t="s">
        <v>120</v>
      </c>
      <c r="C9" s="12">
        <v>6392160</v>
      </c>
      <c r="D9" s="12">
        <v>131373</v>
      </c>
      <c r="E9" s="11">
        <v>1305098</v>
      </c>
      <c r="F9" s="77">
        <v>0.60629999999999995</v>
      </c>
      <c r="G9" s="10"/>
      <c r="H9" s="10"/>
      <c r="I9" s="11"/>
      <c r="T9" s="10"/>
    </row>
    <row r="10" spans="1:20" s="24" customFormat="1" ht="15.6" x14ac:dyDescent="0.3">
      <c r="A10" s="74">
        <v>7</v>
      </c>
      <c r="B10" s="61" t="s">
        <v>121</v>
      </c>
      <c r="C10" s="12">
        <v>6157772</v>
      </c>
      <c r="D10" s="12">
        <v>53891</v>
      </c>
      <c r="E10" s="11">
        <v>437319</v>
      </c>
      <c r="F10" s="77">
        <v>0.40839999999999999</v>
      </c>
      <c r="G10" s="10"/>
      <c r="H10" s="10"/>
      <c r="I10" s="11"/>
      <c r="S10" s="10"/>
      <c r="T10" s="10"/>
    </row>
    <row r="11" spans="1:20" s="24" customFormat="1" ht="15.6" x14ac:dyDescent="0.3">
      <c r="A11" s="74">
        <v>8</v>
      </c>
      <c r="B11" s="61" t="s">
        <v>122</v>
      </c>
      <c r="C11" s="12">
        <v>5116803</v>
      </c>
      <c r="D11" s="12">
        <v>109841</v>
      </c>
      <c r="E11" s="11">
        <v>221583</v>
      </c>
      <c r="F11" s="77">
        <v>0.2387</v>
      </c>
      <c r="G11" s="10"/>
      <c r="H11" s="10"/>
      <c r="I11" s="11"/>
      <c r="S11" s="10"/>
      <c r="T11" s="52"/>
    </row>
    <row r="12" spans="1:20" s="24" customFormat="1" ht="15.6" x14ac:dyDescent="0.3">
      <c r="A12" s="74">
        <v>9</v>
      </c>
      <c r="B12" s="61" t="s">
        <v>123</v>
      </c>
      <c r="C12" s="12">
        <v>4880516</v>
      </c>
      <c r="D12" s="12">
        <v>123901</v>
      </c>
      <c r="E12" s="11">
        <v>49637</v>
      </c>
      <c r="F12" s="77">
        <v>0.27429999999999999</v>
      </c>
      <c r="G12" s="10"/>
      <c r="H12" s="10"/>
      <c r="I12" s="11"/>
      <c r="S12" s="52"/>
      <c r="T12" s="52"/>
    </row>
    <row r="13" spans="1:20" s="24" customFormat="1" ht="15.6" x14ac:dyDescent="0.3">
      <c r="A13" s="74">
        <v>10</v>
      </c>
      <c r="B13" s="61" t="s">
        <v>124</v>
      </c>
      <c r="C13" s="12">
        <v>4758003</v>
      </c>
      <c r="D13" s="12">
        <v>83004</v>
      </c>
      <c r="E13" s="11">
        <v>616574</v>
      </c>
      <c r="F13" s="77">
        <v>0.65369999999999995</v>
      </c>
      <c r="I13" s="11"/>
      <c r="S13" s="52"/>
      <c r="T13" s="52"/>
    </row>
    <row r="14" spans="1:20" s="24" customFormat="1" ht="15.6" x14ac:dyDescent="0.3">
      <c r="A14" s="4"/>
      <c r="B14" s="4"/>
      <c r="C14" s="4"/>
      <c r="D14" s="4"/>
      <c r="E14" s="3"/>
      <c r="F14" s="11"/>
      <c r="G14" s="11"/>
      <c r="H14" s="11"/>
      <c r="I14" s="11"/>
      <c r="S14" s="52"/>
      <c r="T14" s="52"/>
    </row>
    <row r="15" spans="1:20" s="24" customFormat="1" ht="15.6" x14ac:dyDescent="0.3">
      <c r="A15" s="4"/>
      <c r="B15" s="4"/>
      <c r="C15" s="4"/>
      <c r="D15" s="4"/>
      <c r="E15" s="3"/>
      <c r="F15" s="11"/>
      <c r="G15" s="11"/>
      <c r="H15" s="11"/>
      <c r="I15" s="11"/>
      <c r="S15" s="52"/>
    </row>
    <row r="16" spans="1:20" s="24" customFormat="1" ht="15.6" x14ac:dyDescent="0.3">
      <c r="A16" s="4"/>
      <c r="B16" s="4"/>
      <c r="C16" s="4"/>
      <c r="D16" s="4"/>
      <c r="E16" s="3"/>
      <c r="F16" s="11"/>
      <c r="G16" s="11"/>
      <c r="H16" s="11"/>
      <c r="I16" s="11"/>
    </row>
    <row r="17" spans="1:19" s="24" customFormat="1" ht="15.6" x14ac:dyDescent="0.3">
      <c r="A17" s="4"/>
      <c r="B17" s="4"/>
      <c r="C17" s="4"/>
      <c r="D17" s="4"/>
      <c r="E17" s="3"/>
      <c r="F17" s="11"/>
      <c r="G17" s="11"/>
      <c r="H17" s="11"/>
      <c r="I17" s="11"/>
    </row>
    <row r="18" spans="1:19" s="24" customFormat="1" ht="15.6" x14ac:dyDescent="0.3">
      <c r="A18" s="4"/>
      <c r="B18" s="4"/>
      <c r="C18" s="4"/>
      <c r="D18" s="4"/>
      <c r="E18" s="3"/>
      <c r="F18" s="11"/>
      <c r="G18" s="11"/>
      <c r="H18" s="11"/>
      <c r="I18" s="11"/>
    </row>
    <row r="19" spans="1:19" s="24" customFormat="1" ht="15.6" x14ac:dyDescent="0.3">
      <c r="A19" s="4"/>
      <c r="B19" s="4"/>
      <c r="C19" s="4"/>
      <c r="D19" s="4"/>
      <c r="E19" s="3"/>
      <c r="F19" s="11"/>
      <c r="G19" s="11"/>
      <c r="H19" s="11"/>
      <c r="I19" s="11"/>
    </row>
    <row r="20" spans="1:19" s="24" customFormat="1" ht="15.6" x14ac:dyDescent="0.3">
      <c r="A20" s="4"/>
      <c r="B20" s="4"/>
      <c r="C20" s="4"/>
      <c r="D20" s="4"/>
      <c r="E20" s="3"/>
      <c r="F20" s="11"/>
      <c r="G20" s="11"/>
      <c r="H20" s="11"/>
      <c r="I20" s="11"/>
    </row>
    <row r="21" spans="1:19" s="24" customFormat="1" ht="15.6" x14ac:dyDescent="0.3">
      <c r="A21" s="4"/>
      <c r="B21" s="4"/>
      <c r="C21" s="4"/>
      <c r="D21" s="4"/>
      <c r="E21" s="3"/>
      <c r="F21" s="11"/>
      <c r="G21" s="11"/>
      <c r="H21" s="11"/>
      <c r="I21" s="11"/>
    </row>
    <row r="22" spans="1:19" s="24" customFormat="1" ht="15.6" x14ac:dyDescent="0.3">
      <c r="A22" s="4"/>
      <c r="B22" s="4"/>
      <c r="C22" s="4"/>
      <c r="D22" s="4"/>
      <c r="E22" s="3"/>
      <c r="F22" s="11"/>
      <c r="G22" s="11"/>
      <c r="H22" s="11"/>
      <c r="I22" s="11"/>
      <c r="J22" s="12"/>
      <c r="Q22" s="13"/>
      <c r="R22" s="10"/>
      <c r="S22" s="10"/>
    </row>
    <row r="23" spans="1:19" s="24" customFormat="1" ht="15.6" x14ac:dyDescent="0.3">
      <c r="A23" s="4"/>
      <c r="B23" s="4"/>
      <c r="C23" s="4"/>
      <c r="D23" s="4"/>
      <c r="E23" s="3"/>
      <c r="F23" s="11"/>
      <c r="G23" s="11"/>
      <c r="H23" s="11"/>
      <c r="I23" s="11"/>
      <c r="J23" s="12"/>
    </row>
    <row r="24" spans="1:19" s="24" customFormat="1" ht="15.6" x14ac:dyDescent="0.3">
      <c r="A24" s="4"/>
      <c r="B24" s="4"/>
      <c r="C24" s="4"/>
      <c r="D24" s="4"/>
      <c r="E24" s="3"/>
      <c r="F24" s="11"/>
      <c r="G24" s="11"/>
      <c r="H24" s="11"/>
      <c r="I24" s="11"/>
      <c r="J24" s="12"/>
    </row>
    <row r="25" spans="1:19" x14ac:dyDescent="0.25">
      <c r="A25" s="4"/>
      <c r="B25" s="4"/>
      <c r="C25" s="4"/>
      <c r="D25" s="4"/>
      <c r="F25" s="11"/>
      <c r="G25" s="11"/>
      <c r="H25" s="11"/>
      <c r="I25" s="11"/>
    </row>
    <row r="26" spans="1:19" x14ac:dyDescent="0.25">
      <c r="A26" s="4"/>
      <c r="B26" s="4"/>
      <c r="C26" s="4"/>
      <c r="D26" s="4"/>
      <c r="F26" s="11"/>
      <c r="G26" s="11"/>
      <c r="H26" s="11"/>
      <c r="I26" s="11"/>
    </row>
    <row r="27" spans="1:19" x14ac:dyDescent="0.25">
      <c r="A27" s="4"/>
      <c r="B27" s="4"/>
      <c r="C27" s="4"/>
      <c r="D27" s="4"/>
      <c r="F27" s="11"/>
      <c r="G27" s="11"/>
      <c r="H27" s="11"/>
      <c r="I27" s="11"/>
    </row>
    <row r="28" spans="1:19" x14ac:dyDescent="0.25">
      <c r="A28" s="4"/>
      <c r="B28" s="4"/>
      <c r="C28" s="4"/>
      <c r="D28" s="4"/>
      <c r="F28" s="11"/>
      <c r="G28" s="11"/>
      <c r="H28" s="11"/>
      <c r="I28" s="11"/>
    </row>
    <row r="29" spans="1:19" x14ac:dyDescent="0.25">
      <c r="A29" s="4"/>
      <c r="B29" s="4"/>
      <c r="C29" s="4"/>
      <c r="D29" s="4"/>
      <c r="F29" s="11"/>
      <c r="G29" s="11"/>
      <c r="H29" s="11"/>
      <c r="I29" s="11"/>
    </row>
    <row r="30" spans="1:19" x14ac:dyDescent="0.25">
      <c r="A30" s="4"/>
      <c r="B30" s="4"/>
      <c r="C30" s="4"/>
      <c r="D30" s="4"/>
      <c r="F30" s="11"/>
      <c r="G30" s="11"/>
      <c r="H30" s="11"/>
      <c r="I30" s="11"/>
    </row>
    <row r="31" spans="1:19" x14ac:dyDescent="0.25">
      <c r="A31" s="4"/>
      <c r="B31" s="4"/>
      <c r="C31" s="4"/>
      <c r="D31" s="4"/>
      <c r="F31" s="11"/>
      <c r="G31" s="11"/>
      <c r="H31" s="11"/>
      <c r="I31" s="11"/>
    </row>
    <row r="32" spans="1:19" x14ac:dyDescent="0.25">
      <c r="A32" s="4"/>
      <c r="B32" s="4"/>
      <c r="C32" s="4"/>
      <c r="D32" s="4"/>
      <c r="F32" s="11"/>
      <c r="G32" s="11"/>
      <c r="H32" s="11"/>
      <c r="I32" s="11"/>
    </row>
    <row r="33" spans="1:9" x14ac:dyDescent="0.25">
      <c r="A33" s="4"/>
      <c r="B33" s="4"/>
      <c r="C33" s="4"/>
      <c r="D33" s="4"/>
      <c r="F33" s="11"/>
      <c r="G33" s="11"/>
      <c r="H33" s="11"/>
      <c r="I33" s="11"/>
    </row>
    <row r="34" spans="1:9" x14ac:dyDescent="0.25">
      <c r="A34" s="4"/>
      <c r="B34" s="4"/>
      <c r="C34" s="4"/>
      <c r="D34" s="4"/>
      <c r="F34" s="11"/>
      <c r="G34" s="11"/>
      <c r="H34" s="11"/>
      <c r="I34" s="11"/>
    </row>
    <row r="35" spans="1:9" x14ac:dyDescent="0.25">
      <c r="A35" s="4"/>
      <c r="B35" s="4"/>
      <c r="C35" s="4"/>
      <c r="D35" s="4"/>
      <c r="F35" s="11"/>
      <c r="G35" s="11"/>
      <c r="H35" s="11"/>
      <c r="I35" s="11"/>
    </row>
    <row r="36" spans="1:9" x14ac:dyDescent="0.25">
      <c r="A36" s="4"/>
      <c r="B36" s="4"/>
      <c r="C36" s="4"/>
      <c r="D36" s="4"/>
      <c r="F36" s="11"/>
      <c r="G36" s="11"/>
      <c r="H36" s="11"/>
      <c r="I36" s="11"/>
    </row>
    <row r="37" spans="1:9" x14ac:dyDescent="0.25">
      <c r="A37" s="4"/>
      <c r="B37" s="4"/>
      <c r="C37" s="4"/>
      <c r="D37" s="4"/>
      <c r="F37" s="11"/>
      <c r="G37" s="11"/>
      <c r="H37" s="11"/>
      <c r="I37" s="11"/>
    </row>
    <row r="38" spans="1:9" x14ac:dyDescent="0.25">
      <c r="A38" s="4"/>
      <c r="B38" s="4"/>
      <c r="C38" s="4"/>
      <c r="D38" s="4"/>
      <c r="F38" s="11"/>
      <c r="G38" s="11"/>
      <c r="H38" s="11"/>
      <c r="I38" s="11"/>
    </row>
    <row r="39" spans="1:9" x14ac:dyDescent="0.25">
      <c r="A39" s="4"/>
      <c r="B39" s="4"/>
      <c r="C39" s="4"/>
      <c r="D39" s="4"/>
      <c r="F39" s="11"/>
      <c r="G39" s="11"/>
      <c r="H39" s="11"/>
      <c r="I39" s="11"/>
    </row>
    <row r="40" spans="1:9" x14ac:dyDescent="0.25">
      <c r="A40" s="4"/>
      <c r="B40" s="4"/>
      <c r="C40" s="4"/>
      <c r="D40" s="4"/>
      <c r="F40" s="11"/>
      <c r="G40" s="11"/>
      <c r="H40" s="11"/>
      <c r="I40" s="11"/>
    </row>
    <row r="41" spans="1:9" x14ac:dyDescent="0.25">
      <c r="A41" s="4"/>
      <c r="B41" s="4"/>
      <c r="C41" s="4"/>
      <c r="D41" s="4"/>
      <c r="F41" s="11"/>
      <c r="G41" s="11"/>
      <c r="H41" s="11"/>
      <c r="I41" s="11"/>
    </row>
    <row r="42" spans="1:9" x14ac:dyDescent="0.25">
      <c r="A42" s="4"/>
      <c r="B42" s="4"/>
      <c r="C42" s="4"/>
      <c r="D42" s="4"/>
      <c r="F42" s="11"/>
      <c r="G42" s="11"/>
      <c r="H42" s="11"/>
      <c r="I42" s="11"/>
    </row>
    <row r="43" spans="1:9" x14ac:dyDescent="0.25">
      <c r="A43" s="4"/>
      <c r="B43" s="4"/>
      <c r="C43" s="4"/>
      <c r="D43" s="4"/>
      <c r="F43" s="11"/>
      <c r="G43" s="11"/>
      <c r="H43" s="11"/>
      <c r="I43" s="11"/>
    </row>
    <row r="44" spans="1:9" x14ac:dyDescent="0.25">
      <c r="A44" s="4"/>
      <c r="B44" s="4"/>
      <c r="C44" s="4"/>
      <c r="D44" s="4"/>
      <c r="F44" s="11"/>
      <c r="G44" s="11"/>
      <c r="H44" s="11"/>
      <c r="I44" s="11"/>
    </row>
    <row r="45" spans="1:9" x14ac:dyDescent="0.25">
      <c r="A45" s="4"/>
      <c r="B45" s="4"/>
      <c r="C45" s="4"/>
      <c r="D45" s="4"/>
      <c r="F45" s="11"/>
      <c r="G45" s="11"/>
      <c r="H45" s="11"/>
      <c r="I45" s="11"/>
    </row>
    <row r="46" spans="1:9" x14ac:dyDescent="0.25">
      <c r="A46" s="4"/>
      <c r="B46" s="4"/>
      <c r="C46" s="4"/>
      <c r="D46" s="4"/>
      <c r="F46" s="11"/>
      <c r="G46" s="11"/>
      <c r="H46" s="11"/>
      <c r="I46" s="11"/>
    </row>
    <row r="47" spans="1:9" x14ac:dyDescent="0.25">
      <c r="A47" s="4"/>
      <c r="B47" s="4"/>
      <c r="C47" s="4"/>
      <c r="D47" s="4"/>
      <c r="F47" s="11"/>
      <c r="G47" s="11"/>
      <c r="H47" s="11"/>
      <c r="I47" s="11"/>
    </row>
    <row r="48" spans="1:9" x14ac:dyDescent="0.25">
      <c r="A48" s="4"/>
      <c r="B48" s="4"/>
      <c r="C48" s="4"/>
      <c r="D48" s="4"/>
      <c r="F48" s="11"/>
      <c r="G48" s="11"/>
      <c r="H48" s="11"/>
      <c r="I48" s="11"/>
    </row>
    <row r="49" spans="1:9" x14ac:dyDescent="0.25">
      <c r="A49" s="4"/>
      <c r="B49" s="4"/>
      <c r="C49" s="4"/>
      <c r="D49" s="4"/>
      <c r="F49" s="11"/>
      <c r="G49" s="11"/>
      <c r="H49" s="11"/>
      <c r="I49" s="11"/>
    </row>
    <row r="50" spans="1:9" x14ac:dyDescent="0.25">
      <c r="A50" s="4"/>
      <c r="B50" s="4"/>
      <c r="C50" s="4"/>
      <c r="D50" s="4"/>
      <c r="F50" s="11"/>
      <c r="G50" s="11"/>
      <c r="H50" s="11"/>
      <c r="I50" s="11"/>
    </row>
    <row r="51" spans="1:9" x14ac:dyDescent="0.25">
      <c r="A51" s="4"/>
      <c r="B51" s="4"/>
      <c r="C51" s="4"/>
      <c r="D51" s="4"/>
      <c r="F51" s="11"/>
      <c r="G51" s="11"/>
      <c r="H51" s="11"/>
      <c r="I51" s="11"/>
    </row>
    <row r="52" spans="1:9" x14ac:dyDescent="0.25">
      <c r="A52" s="4"/>
      <c r="B52" s="4"/>
      <c r="C52" s="4"/>
      <c r="D52" s="4"/>
      <c r="F52" s="11"/>
      <c r="G52" s="11"/>
      <c r="H52" s="11"/>
      <c r="I52" s="11"/>
    </row>
    <row r="53" spans="1:9" x14ac:dyDescent="0.25">
      <c r="A53" s="4"/>
      <c r="B53" s="4"/>
      <c r="C53" s="4"/>
      <c r="D53" s="4"/>
      <c r="F53" s="11"/>
      <c r="G53" s="11"/>
      <c r="H53" s="11"/>
      <c r="I53" s="11"/>
    </row>
    <row r="54" spans="1:9" x14ac:dyDescent="0.25">
      <c r="A54" s="4"/>
      <c r="B54" s="4"/>
      <c r="C54" s="4"/>
      <c r="D54" s="4"/>
      <c r="F54" s="11"/>
      <c r="G54" s="11"/>
      <c r="H54" s="11"/>
      <c r="I54" s="11"/>
    </row>
    <row r="55" spans="1:9" x14ac:dyDescent="0.25">
      <c r="A55" s="4"/>
      <c r="B55" s="4"/>
      <c r="C55" s="4"/>
      <c r="D55" s="4"/>
      <c r="F55" s="11"/>
      <c r="G55" s="11"/>
      <c r="H55" s="11"/>
      <c r="I55" s="11"/>
    </row>
    <row r="56" spans="1:9" x14ac:dyDescent="0.25">
      <c r="A56" s="4"/>
      <c r="B56" s="4"/>
      <c r="C56" s="4"/>
      <c r="D56" s="4"/>
      <c r="F56" s="11"/>
      <c r="G56" s="11"/>
      <c r="H56" s="11"/>
      <c r="I56" s="11"/>
    </row>
    <row r="57" spans="1:9" x14ac:dyDescent="0.25">
      <c r="A57" s="4"/>
      <c r="B57" s="4"/>
      <c r="C57" s="4"/>
      <c r="D57" s="4"/>
      <c r="F57" s="11"/>
      <c r="G57" s="11"/>
      <c r="H57" s="11"/>
      <c r="I57" s="11"/>
    </row>
    <row r="58" spans="1:9" x14ac:dyDescent="0.25">
      <c r="A58" s="4"/>
      <c r="B58" s="4"/>
      <c r="C58" s="4"/>
      <c r="D58" s="4"/>
      <c r="F58" s="11"/>
      <c r="G58" s="11"/>
      <c r="H58" s="11"/>
      <c r="I58" s="11"/>
    </row>
    <row r="59" spans="1:9" x14ac:dyDescent="0.25">
      <c r="A59" s="4"/>
      <c r="B59" s="4"/>
      <c r="C59" s="4"/>
      <c r="D59" s="4"/>
      <c r="F59" s="11"/>
      <c r="G59" s="11"/>
      <c r="H59" s="11"/>
      <c r="I59" s="11"/>
    </row>
    <row r="60" spans="1:9" x14ac:dyDescent="0.25">
      <c r="A60" s="4"/>
      <c r="B60" s="4"/>
      <c r="C60" s="4"/>
      <c r="D60" s="4"/>
      <c r="F60" s="11"/>
      <c r="G60" s="11"/>
      <c r="H60" s="11"/>
      <c r="I60" s="11"/>
    </row>
    <row r="61" spans="1:9" x14ac:dyDescent="0.25">
      <c r="A61" s="4"/>
      <c r="B61" s="4"/>
      <c r="C61" s="4"/>
      <c r="D61" s="4"/>
      <c r="F61" s="11"/>
      <c r="G61" s="11"/>
      <c r="H61" s="11"/>
      <c r="I61" s="11"/>
    </row>
    <row r="62" spans="1:9" x14ac:dyDescent="0.25">
      <c r="A62" s="4"/>
      <c r="B62" s="4"/>
      <c r="C62" s="4"/>
      <c r="D62" s="4"/>
      <c r="F62" s="11"/>
      <c r="G62" s="11"/>
      <c r="H62" s="11"/>
      <c r="I62" s="11"/>
    </row>
    <row r="63" spans="1:9" x14ac:dyDescent="0.25">
      <c r="A63" s="4"/>
      <c r="B63" s="4"/>
      <c r="C63" s="4"/>
      <c r="D63" s="4"/>
      <c r="F63" s="11"/>
      <c r="G63" s="11"/>
      <c r="H63" s="11"/>
      <c r="I63" s="11"/>
    </row>
    <row r="64" spans="1:9" x14ac:dyDescent="0.25">
      <c r="A64" s="4"/>
      <c r="B64" s="4"/>
      <c r="C64" s="4"/>
      <c r="D64" s="4"/>
      <c r="F64" s="11"/>
      <c r="G64" s="11"/>
      <c r="H64" s="11"/>
      <c r="I64" s="11"/>
    </row>
    <row r="65" spans="1:14" x14ac:dyDescent="0.25">
      <c r="A65" s="4"/>
      <c r="B65" s="4"/>
      <c r="C65" s="4"/>
      <c r="D65" s="4"/>
      <c r="F65" s="11"/>
      <c r="G65" s="11"/>
      <c r="H65" s="11"/>
      <c r="I65" s="11"/>
    </row>
    <row r="66" spans="1:14" x14ac:dyDescent="0.25">
      <c r="A66" s="4"/>
      <c r="B66" s="4"/>
      <c r="C66" s="4"/>
      <c r="D66" s="4"/>
      <c r="F66" s="11"/>
      <c r="G66" s="11"/>
      <c r="H66" s="11"/>
      <c r="I66" s="11"/>
    </row>
    <row r="67" spans="1:14" x14ac:dyDescent="0.25">
      <c r="A67" s="4"/>
      <c r="B67" s="4"/>
      <c r="C67" s="4"/>
      <c r="D67" s="4"/>
      <c r="F67" s="11"/>
      <c r="G67" s="11"/>
      <c r="H67" s="11"/>
      <c r="I67" s="11"/>
    </row>
    <row r="68" spans="1:14" x14ac:dyDescent="0.25">
      <c r="A68" s="4"/>
      <c r="B68" s="4"/>
      <c r="C68" s="4"/>
      <c r="D68" s="4"/>
      <c r="F68" s="11"/>
      <c r="G68" s="11"/>
      <c r="H68" s="11"/>
      <c r="I68" s="11"/>
    </row>
    <row r="69" spans="1:14" x14ac:dyDescent="0.25">
      <c r="A69" s="4"/>
      <c r="B69" s="4"/>
      <c r="C69" s="4"/>
      <c r="D69" s="4"/>
      <c r="F69" s="11"/>
      <c r="G69" s="11"/>
      <c r="H69" s="11"/>
      <c r="I69" s="11"/>
    </row>
    <row r="70" spans="1:14" x14ac:dyDescent="0.25">
      <c r="A70" s="4"/>
      <c r="B70" s="4"/>
      <c r="C70" s="4"/>
      <c r="D70" s="4"/>
      <c r="F70" s="11"/>
      <c r="G70" s="11"/>
      <c r="H70" s="11"/>
      <c r="I70" s="11"/>
    </row>
    <row r="71" spans="1:14" x14ac:dyDescent="0.25">
      <c r="A71" s="4"/>
      <c r="B71" s="4"/>
      <c r="C71" s="4"/>
      <c r="D71" s="4"/>
      <c r="F71" s="11"/>
      <c r="G71" s="11"/>
      <c r="H71" s="11"/>
      <c r="I71" s="11"/>
    </row>
    <row r="72" spans="1:14" x14ac:dyDescent="0.25">
      <c r="A72" s="4"/>
      <c r="B72" s="4"/>
      <c r="C72" s="4"/>
      <c r="D72" s="4"/>
      <c r="F72" s="11"/>
      <c r="G72" s="11"/>
      <c r="H72" s="11"/>
      <c r="I72" s="11"/>
      <c r="L72" s="53"/>
    </row>
    <row r="73" spans="1:14" x14ac:dyDescent="0.25">
      <c r="A73" s="4"/>
      <c r="B73" s="4"/>
      <c r="C73" s="4"/>
      <c r="D73" s="4"/>
      <c r="F73" s="11"/>
      <c r="G73" s="11"/>
      <c r="H73" s="11"/>
      <c r="I73" s="11"/>
      <c r="L73" s="3"/>
      <c r="N73" s="54"/>
    </row>
    <row r="74" spans="1:14" x14ac:dyDescent="0.25">
      <c r="A74" s="4"/>
      <c r="B74" s="4"/>
      <c r="C74" s="4"/>
      <c r="D74" s="4"/>
      <c r="F74" s="11"/>
      <c r="G74" s="11"/>
      <c r="H74" s="11"/>
      <c r="I74" s="11"/>
      <c r="L74" s="3"/>
      <c r="N74" s="54"/>
    </row>
    <row r="75" spans="1:14" x14ac:dyDescent="0.25">
      <c r="A75" s="4"/>
      <c r="B75" s="4"/>
      <c r="C75" s="4"/>
      <c r="D75" s="4"/>
      <c r="F75" s="11"/>
      <c r="G75" s="11"/>
      <c r="H75" s="11"/>
      <c r="I75" s="11"/>
      <c r="L75" s="3"/>
      <c r="N75" s="54"/>
    </row>
    <row r="76" spans="1:14" x14ac:dyDescent="0.25">
      <c r="A76" s="4"/>
      <c r="B76" s="4"/>
      <c r="C76" s="4"/>
      <c r="D76" s="4"/>
      <c r="F76" s="11"/>
      <c r="G76" s="11"/>
      <c r="H76" s="11"/>
      <c r="I76" s="11"/>
      <c r="L76" s="3"/>
      <c r="N76" s="54"/>
    </row>
    <row r="77" spans="1:14" x14ac:dyDescent="0.25">
      <c r="A77" s="4"/>
      <c r="B77" s="4"/>
      <c r="C77" s="4"/>
      <c r="D77" s="4"/>
      <c r="F77" s="11"/>
      <c r="G77" s="11"/>
      <c r="H77" s="11"/>
      <c r="I77" s="11"/>
      <c r="L77" s="3"/>
      <c r="N77" s="54"/>
    </row>
    <row r="78" spans="1:14" x14ac:dyDescent="0.25">
      <c r="A78" s="4"/>
      <c r="B78" s="4"/>
      <c r="C78" s="4"/>
      <c r="D78" s="4"/>
      <c r="F78" s="11"/>
      <c r="G78" s="11"/>
      <c r="H78" s="11"/>
      <c r="I78" s="11"/>
      <c r="L78" s="3"/>
      <c r="N78" s="54"/>
    </row>
    <row r="79" spans="1:14" x14ac:dyDescent="0.25">
      <c r="A79" s="4"/>
      <c r="B79" s="4"/>
      <c r="C79" s="4"/>
      <c r="D79" s="4"/>
      <c r="F79" s="11"/>
      <c r="G79" s="11"/>
      <c r="H79" s="11"/>
      <c r="I79" s="11"/>
      <c r="L79" s="3"/>
      <c r="N79" s="54"/>
    </row>
    <row r="80" spans="1:14" x14ac:dyDescent="0.25">
      <c r="A80" s="4"/>
      <c r="B80" s="4"/>
      <c r="C80" s="4"/>
      <c r="D80" s="4"/>
      <c r="F80" s="11"/>
      <c r="G80" s="11"/>
      <c r="H80" s="11"/>
      <c r="I80" s="11"/>
      <c r="L80" s="3"/>
      <c r="N80" s="54"/>
    </row>
    <row r="81" spans="1:14" x14ac:dyDescent="0.25">
      <c r="A81" s="4"/>
      <c r="B81" s="4"/>
      <c r="C81" s="4"/>
      <c r="D81" s="4"/>
      <c r="F81" s="11"/>
      <c r="G81" s="11"/>
      <c r="H81" s="11"/>
      <c r="I81" s="11"/>
      <c r="L81" s="3"/>
      <c r="N81" s="54"/>
    </row>
    <row r="82" spans="1:14" x14ac:dyDescent="0.25">
      <c r="A82" s="4"/>
      <c r="B82" s="4"/>
      <c r="C82" s="4"/>
      <c r="D82" s="4"/>
      <c r="F82" s="11"/>
      <c r="G82" s="11"/>
      <c r="H82" s="11"/>
      <c r="I82" s="11"/>
      <c r="L82" s="3"/>
      <c r="N82" s="54"/>
    </row>
    <row r="83" spans="1:14" x14ac:dyDescent="0.25">
      <c r="A83" s="4"/>
      <c r="B83" s="4"/>
      <c r="C83" s="4"/>
      <c r="D83" s="4"/>
      <c r="F83" s="11"/>
      <c r="G83" s="11"/>
      <c r="H83" s="11"/>
      <c r="I83" s="11"/>
      <c r="L83" s="3"/>
      <c r="N83" s="54"/>
    </row>
    <row r="84" spans="1:14" x14ac:dyDescent="0.25">
      <c r="A84" s="4"/>
      <c r="B84" s="4"/>
      <c r="C84" s="4"/>
      <c r="D84" s="4"/>
      <c r="F84" s="11"/>
      <c r="G84" s="11"/>
      <c r="H84" s="11"/>
      <c r="I84" s="11"/>
      <c r="L84" s="3"/>
      <c r="N84" s="54"/>
    </row>
    <row r="85" spans="1:14" x14ac:dyDescent="0.25">
      <c r="A85" s="4"/>
      <c r="B85" s="4"/>
      <c r="C85" s="4"/>
      <c r="D85" s="4"/>
      <c r="F85" s="11"/>
      <c r="G85" s="11"/>
      <c r="H85" s="11"/>
      <c r="I85" s="11"/>
      <c r="L85" s="3"/>
      <c r="N85" s="54"/>
    </row>
    <row r="86" spans="1:14" x14ac:dyDescent="0.25">
      <c r="A86" s="4"/>
      <c r="B86" s="4"/>
      <c r="C86" s="4"/>
      <c r="D86" s="4"/>
      <c r="F86" s="11"/>
      <c r="G86" s="11"/>
      <c r="H86" s="11"/>
      <c r="I86" s="11"/>
      <c r="L86" s="3"/>
      <c r="N86" s="54"/>
    </row>
    <row r="87" spans="1:14" x14ac:dyDescent="0.25">
      <c r="A87" s="4"/>
      <c r="B87" s="4"/>
      <c r="C87" s="4"/>
      <c r="D87" s="4"/>
      <c r="F87" s="11"/>
      <c r="G87" s="11"/>
      <c r="H87" s="11"/>
      <c r="I87" s="11"/>
      <c r="L87" s="3"/>
      <c r="N87" s="54"/>
    </row>
    <row r="88" spans="1:14" x14ac:dyDescent="0.25">
      <c r="A88" s="4"/>
      <c r="B88" s="4"/>
      <c r="C88" s="4"/>
      <c r="D88" s="4"/>
      <c r="F88" s="11"/>
      <c r="G88" s="11"/>
      <c r="H88" s="11"/>
      <c r="I88" s="11"/>
      <c r="L88" s="3"/>
      <c r="N88" s="54"/>
    </row>
    <row r="89" spans="1:14" x14ac:dyDescent="0.25">
      <c r="A89" s="4"/>
      <c r="B89" s="4"/>
      <c r="C89" s="4"/>
      <c r="D89" s="4"/>
      <c r="F89" s="11"/>
      <c r="G89" s="11"/>
      <c r="H89" s="11"/>
      <c r="I89" s="11"/>
      <c r="L89" s="3"/>
      <c r="N89" s="54"/>
    </row>
    <row r="90" spans="1:14" x14ac:dyDescent="0.25">
      <c r="A90" s="4"/>
      <c r="B90" s="4"/>
      <c r="C90" s="4"/>
      <c r="D90" s="4"/>
      <c r="F90" s="11"/>
      <c r="G90" s="11"/>
      <c r="H90" s="11"/>
      <c r="I90" s="11"/>
      <c r="L90" s="3"/>
      <c r="N90" s="54"/>
    </row>
    <row r="91" spans="1:14" x14ac:dyDescent="0.25">
      <c r="A91" s="4"/>
      <c r="B91" s="4"/>
      <c r="C91" s="4"/>
      <c r="D91" s="4"/>
      <c r="F91" s="11"/>
      <c r="G91" s="11"/>
      <c r="H91" s="11"/>
      <c r="I91" s="11"/>
      <c r="L91" s="3"/>
      <c r="N91" s="54"/>
    </row>
    <row r="92" spans="1:14" x14ac:dyDescent="0.25">
      <c r="A92" s="4"/>
      <c r="B92" s="4"/>
      <c r="C92" s="4"/>
      <c r="D92" s="4"/>
      <c r="F92" s="11"/>
      <c r="G92" s="11"/>
      <c r="H92" s="11"/>
      <c r="I92" s="11"/>
      <c r="L92" s="3"/>
      <c r="N92" s="54"/>
    </row>
    <row r="93" spans="1:14" x14ac:dyDescent="0.25">
      <c r="A93" s="4"/>
      <c r="B93" s="4"/>
      <c r="C93" s="4"/>
      <c r="D93" s="4"/>
      <c r="F93" s="11"/>
      <c r="G93" s="11"/>
      <c r="H93" s="11"/>
      <c r="I93" s="11"/>
      <c r="L93" s="3"/>
      <c r="N93" s="54"/>
    </row>
    <row r="94" spans="1:14" x14ac:dyDescent="0.25">
      <c r="A94" s="4"/>
      <c r="B94" s="4"/>
      <c r="C94" s="4"/>
      <c r="D94" s="4"/>
      <c r="F94" s="11"/>
      <c r="G94" s="11"/>
      <c r="H94" s="11"/>
      <c r="I94" s="11"/>
      <c r="L94" s="3"/>
      <c r="N94" s="54"/>
    </row>
    <row r="95" spans="1:14" x14ac:dyDescent="0.25">
      <c r="A95" s="4"/>
      <c r="B95" s="4"/>
      <c r="C95" s="4"/>
      <c r="D95" s="4"/>
      <c r="F95" s="11"/>
      <c r="G95" s="11"/>
      <c r="H95" s="11"/>
      <c r="I95" s="11"/>
      <c r="L95" s="3"/>
      <c r="N95" s="54"/>
    </row>
    <row r="96" spans="1:14" x14ac:dyDescent="0.25">
      <c r="A96" s="4"/>
      <c r="B96" s="4"/>
      <c r="C96" s="4"/>
      <c r="D96" s="4"/>
      <c r="F96" s="11"/>
      <c r="G96" s="11"/>
      <c r="H96" s="11"/>
      <c r="I96" s="11"/>
      <c r="L96" s="3"/>
      <c r="N96" s="54"/>
    </row>
    <row r="97" spans="1:14" x14ac:dyDescent="0.25">
      <c r="A97" s="4"/>
      <c r="B97" s="4"/>
      <c r="C97" s="4"/>
      <c r="D97" s="4"/>
      <c r="F97" s="11"/>
      <c r="G97" s="11"/>
      <c r="H97" s="11"/>
      <c r="I97" s="11"/>
      <c r="L97" s="3"/>
      <c r="N97" s="54"/>
    </row>
    <row r="98" spans="1:14" x14ac:dyDescent="0.25">
      <c r="A98" s="4"/>
      <c r="B98" s="4"/>
      <c r="C98" s="4"/>
      <c r="D98" s="4"/>
      <c r="F98" s="11"/>
      <c r="G98" s="11"/>
      <c r="H98" s="11"/>
      <c r="I98" s="11"/>
      <c r="L98" s="3"/>
      <c r="N98" s="54"/>
    </row>
    <row r="99" spans="1:14" x14ac:dyDescent="0.25">
      <c r="A99" s="4"/>
      <c r="B99" s="4"/>
      <c r="C99" s="4"/>
      <c r="D99" s="4"/>
      <c r="F99" s="11"/>
      <c r="G99" s="11"/>
      <c r="H99" s="11"/>
      <c r="I99" s="11"/>
      <c r="L99" s="3"/>
      <c r="N99" s="54"/>
    </row>
    <row r="100" spans="1:14" x14ac:dyDescent="0.25">
      <c r="A100" s="4"/>
      <c r="B100" s="4"/>
      <c r="C100" s="4"/>
      <c r="D100" s="4"/>
      <c r="F100" s="11"/>
      <c r="G100" s="11"/>
      <c r="H100" s="11"/>
      <c r="I100" s="11"/>
      <c r="L100" s="3"/>
      <c r="N100" s="54"/>
    </row>
    <row r="101" spans="1:14" x14ac:dyDescent="0.25">
      <c r="A101" s="4"/>
      <c r="B101" s="4"/>
      <c r="C101" s="4"/>
      <c r="D101" s="4"/>
      <c r="F101" s="11"/>
      <c r="G101" s="11"/>
      <c r="H101" s="11"/>
      <c r="I101" s="11"/>
      <c r="L101" s="3"/>
      <c r="N101" s="54"/>
    </row>
    <row r="102" spans="1:14" x14ac:dyDescent="0.25">
      <c r="A102" s="4"/>
      <c r="B102" s="4"/>
      <c r="C102" s="4"/>
      <c r="D102" s="4"/>
      <c r="F102" s="11"/>
      <c r="G102" s="11"/>
      <c r="H102" s="11"/>
      <c r="I102" s="11"/>
      <c r="L102" s="3"/>
      <c r="N102" s="54"/>
    </row>
    <row r="103" spans="1:14" x14ac:dyDescent="0.25">
      <c r="A103" s="4"/>
      <c r="B103" s="4"/>
      <c r="C103" s="4"/>
      <c r="D103" s="4"/>
      <c r="F103" s="11"/>
      <c r="G103" s="11"/>
      <c r="H103" s="11"/>
      <c r="I103" s="11"/>
      <c r="L103" s="3"/>
      <c r="N103" s="54"/>
    </row>
    <row r="104" spans="1:14" x14ac:dyDescent="0.25">
      <c r="A104" s="4"/>
      <c r="B104" s="4"/>
      <c r="C104" s="4"/>
      <c r="D104" s="4"/>
      <c r="F104" s="11"/>
      <c r="G104" s="11"/>
      <c r="H104" s="11"/>
      <c r="I104" s="11"/>
      <c r="L104" s="3"/>
      <c r="N104" s="54"/>
    </row>
    <row r="105" spans="1:14" x14ac:dyDescent="0.25">
      <c r="A105" s="4"/>
      <c r="B105" s="4"/>
      <c r="C105" s="4"/>
      <c r="D105" s="4"/>
      <c r="F105" s="11"/>
      <c r="G105" s="11"/>
      <c r="H105" s="11"/>
      <c r="I105" s="11"/>
      <c r="L105" s="3"/>
      <c r="N105" s="54"/>
    </row>
    <row r="106" spans="1:14" x14ac:dyDescent="0.25">
      <c r="A106" s="4"/>
      <c r="B106" s="4"/>
      <c r="C106" s="4"/>
      <c r="D106" s="4"/>
      <c r="F106" s="11"/>
      <c r="G106" s="11"/>
      <c r="H106" s="11"/>
      <c r="I106" s="11"/>
      <c r="L106" s="3"/>
      <c r="N106" s="54"/>
    </row>
    <row r="107" spans="1:14" x14ac:dyDescent="0.25">
      <c r="A107" s="4"/>
      <c r="B107" s="4"/>
      <c r="C107" s="4"/>
      <c r="D107" s="4"/>
      <c r="F107" s="11"/>
      <c r="G107" s="11"/>
      <c r="H107" s="11"/>
      <c r="I107" s="11"/>
      <c r="L107" s="3"/>
      <c r="N107" s="54"/>
    </row>
    <row r="108" spans="1:14" x14ac:dyDescent="0.25">
      <c r="A108" s="4"/>
      <c r="B108" s="4"/>
      <c r="C108" s="4"/>
      <c r="D108" s="4"/>
      <c r="F108" s="11"/>
      <c r="G108" s="11"/>
      <c r="H108" s="11"/>
      <c r="I108" s="11"/>
      <c r="L108" s="3"/>
      <c r="N108" s="54"/>
    </row>
    <row r="109" spans="1:14" x14ac:dyDescent="0.25">
      <c r="A109" s="4"/>
      <c r="B109" s="4"/>
      <c r="C109" s="4"/>
      <c r="D109" s="4"/>
      <c r="F109" s="11"/>
      <c r="G109" s="11"/>
      <c r="H109" s="11"/>
      <c r="I109" s="11"/>
      <c r="K109" s="30"/>
      <c r="L109" s="3"/>
      <c r="N109" s="54"/>
    </row>
    <row r="110" spans="1:14" x14ac:dyDescent="0.25">
      <c r="A110" s="4"/>
      <c r="B110" s="4"/>
      <c r="C110" s="4"/>
      <c r="D110" s="4"/>
      <c r="F110" s="11"/>
      <c r="G110" s="11"/>
      <c r="H110" s="11"/>
      <c r="I110" s="11"/>
      <c r="L110" s="3"/>
      <c r="N110" s="54"/>
    </row>
    <row r="111" spans="1:14" x14ac:dyDescent="0.25">
      <c r="A111" s="4"/>
      <c r="B111" s="4"/>
      <c r="C111" s="4"/>
      <c r="D111" s="4"/>
      <c r="F111" s="11"/>
      <c r="G111" s="11"/>
      <c r="H111" s="11"/>
      <c r="I111" s="11"/>
      <c r="L111" s="3"/>
      <c r="N111" s="54"/>
    </row>
    <row r="112" spans="1:14" x14ac:dyDescent="0.25">
      <c r="A112" s="4"/>
      <c r="B112" s="4"/>
      <c r="C112" s="4"/>
      <c r="D112" s="4"/>
      <c r="F112" s="11"/>
      <c r="G112" s="11"/>
      <c r="H112" s="11"/>
      <c r="I112" s="11"/>
      <c r="L112" s="3"/>
      <c r="N112" s="54"/>
    </row>
    <row r="113" spans="1:14" x14ac:dyDescent="0.25">
      <c r="A113" s="4"/>
      <c r="B113" s="4"/>
      <c r="C113" s="4"/>
      <c r="D113" s="4"/>
      <c r="F113" s="11"/>
      <c r="G113" s="11"/>
      <c r="H113" s="11"/>
      <c r="I113" s="11"/>
      <c r="L113" s="3"/>
      <c r="N113" s="54"/>
    </row>
    <row r="114" spans="1:14" x14ac:dyDescent="0.25">
      <c r="A114" s="4"/>
      <c r="B114" s="4"/>
      <c r="C114" s="4"/>
      <c r="D114" s="4"/>
      <c r="F114" s="11"/>
      <c r="G114" s="11"/>
      <c r="H114" s="11"/>
      <c r="I114" s="11"/>
      <c r="L114" s="3"/>
      <c r="N114" s="54"/>
    </row>
    <row r="115" spans="1:14" x14ac:dyDescent="0.25">
      <c r="A115" s="4"/>
      <c r="B115" s="4"/>
      <c r="C115" s="4"/>
      <c r="D115" s="4"/>
      <c r="F115" s="11"/>
      <c r="G115" s="11"/>
      <c r="H115" s="11"/>
      <c r="I115" s="11"/>
      <c r="L115" s="3"/>
      <c r="N115" s="54"/>
    </row>
    <row r="116" spans="1:14" x14ac:dyDescent="0.25">
      <c r="A116" s="4"/>
      <c r="B116" s="4"/>
      <c r="C116" s="4"/>
      <c r="D116" s="4"/>
      <c r="F116" s="11"/>
      <c r="G116" s="11"/>
      <c r="H116" s="11"/>
      <c r="I116" s="11"/>
      <c r="L116" s="3"/>
      <c r="N116" s="54"/>
    </row>
    <row r="117" spans="1:14" x14ac:dyDescent="0.25">
      <c r="A117" s="4"/>
      <c r="B117" s="4"/>
      <c r="C117" s="4"/>
      <c r="D117" s="4"/>
      <c r="F117" s="11"/>
      <c r="G117" s="11"/>
      <c r="H117" s="11"/>
      <c r="I117" s="11"/>
      <c r="L117" s="3"/>
      <c r="N117" s="54"/>
    </row>
    <row r="118" spans="1:14" x14ac:dyDescent="0.25">
      <c r="A118" s="4"/>
      <c r="B118" s="4"/>
      <c r="C118" s="4"/>
      <c r="D118" s="4"/>
      <c r="F118" s="11"/>
      <c r="G118" s="11"/>
      <c r="H118" s="11"/>
      <c r="I118" s="11"/>
      <c r="L118" s="3"/>
      <c r="N118" s="54"/>
    </row>
    <row r="119" spans="1:14" x14ac:dyDescent="0.25">
      <c r="A119" s="4"/>
      <c r="B119" s="4"/>
      <c r="C119" s="4"/>
      <c r="D119" s="4"/>
      <c r="F119" s="11"/>
      <c r="G119" s="11"/>
      <c r="H119" s="11"/>
      <c r="I119" s="11"/>
      <c r="L119" s="3"/>
      <c r="N119" s="54"/>
    </row>
    <row r="120" spans="1:14" x14ac:dyDescent="0.25">
      <c r="A120" s="4"/>
      <c r="B120" s="4"/>
      <c r="C120" s="4"/>
      <c r="D120" s="4"/>
      <c r="F120" s="11"/>
      <c r="G120" s="11"/>
      <c r="H120" s="11"/>
      <c r="I120" s="11"/>
      <c r="L120" s="3"/>
      <c r="N120" s="54"/>
    </row>
    <row r="121" spans="1:14" x14ac:dyDescent="0.25">
      <c r="A121" s="4"/>
      <c r="B121" s="4"/>
      <c r="C121" s="4"/>
      <c r="D121" s="4"/>
      <c r="F121" s="11"/>
      <c r="G121" s="11"/>
      <c r="H121" s="11"/>
      <c r="I121" s="11"/>
      <c r="L121" s="3"/>
      <c r="N121" s="54"/>
    </row>
    <row r="122" spans="1:14" x14ac:dyDescent="0.25">
      <c r="A122" s="4"/>
      <c r="B122" s="4"/>
      <c r="C122" s="4"/>
      <c r="D122" s="4"/>
      <c r="F122" s="11"/>
      <c r="G122" s="11"/>
      <c r="H122" s="11"/>
      <c r="I122" s="11"/>
      <c r="L122" s="3"/>
      <c r="N122" s="54"/>
    </row>
    <row r="123" spans="1:14" x14ac:dyDescent="0.25">
      <c r="A123" s="4"/>
      <c r="B123" s="4"/>
      <c r="C123" s="4"/>
      <c r="D123" s="4"/>
      <c r="F123" s="11"/>
      <c r="G123" s="11"/>
      <c r="H123" s="11"/>
      <c r="I123" s="11"/>
      <c r="L123" s="3"/>
      <c r="N123" s="54"/>
    </row>
    <row r="124" spans="1:14" x14ac:dyDescent="0.25">
      <c r="A124" s="4"/>
      <c r="B124" s="4"/>
      <c r="C124" s="4"/>
      <c r="D124" s="4"/>
      <c r="F124" s="11"/>
      <c r="G124" s="11"/>
      <c r="H124" s="11"/>
      <c r="I124" s="11"/>
      <c r="L124" s="3"/>
      <c r="N124" s="54"/>
    </row>
    <row r="125" spans="1:14" x14ac:dyDescent="0.25">
      <c r="A125" s="4"/>
      <c r="B125" s="4"/>
      <c r="C125" s="4"/>
      <c r="D125" s="4"/>
      <c r="F125" s="11"/>
      <c r="G125" s="11"/>
      <c r="H125" s="11"/>
      <c r="I125" s="11"/>
      <c r="L125" s="3"/>
      <c r="N125" s="54"/>
    </row>
    <row r="126" spans="1:14" x14ac:dyDescent="0.25">
      <c r="A126" s="4"/>
      <c r="B126" s="4"/>
      <c r="C126" s="4"/>
      <c r="D126" s="4"/>
      <c r="F126" s="11"/>
      <c r="G126" s="11"/>
      <c r="H126" s="11"/>
      <c r="I126" s="11"/>
      <c r="L126" s="3"/>
      <c r="N126" s="54"/>
    </row>
    <row r="127" spans="1:14" x14ac:dyDescent="0.25">
      <c r="A127" s="4"/>
      <c r="B127" s="4"/>
      <c r="C127" s="4"/>
      <c r="D127" s="4"/>
      <c r="F127" s="11"/>
      <c r="G127" s="11"/>
      <c r="H127" s="11"/>
      <c r="I127" s="11"/>
      <c r="L127" s="3"/>
      <c r="N127" s="54"/>
    </row>
    <row r="128" spans="1:14" x14ac:dyDescent="0.25">
      <c r="A128" s="4"/>
      <c r="B128" s="4"/>
      <c r="C128" s="4"/>
      <c r="D128" s="4"/>
      <c r="F128" s="11"/>
      <c r="G128" s="11"/>
      <c r="H128" s="11"/>
      <c r="I128" s="11"/>
      <c r="L128" s="3"/>
      <c r="N128" s="54"/>
    </row>
    <row r="129" spans="1:14" x14ac:dyDescent="0.25">
      <c r="A129" s="4"/>
      <c r="B129" s="4"/>
      <c r="C129" s="4"/>
      <c r="D129" s="4"/>
      <c r="F129" s="11"/>
      <c r="G129" s="11"/>
      <c r="H129" s="11"/>
      <c r="I129" s="11"/>
      <c r="L129" s="3"/>
      <c r="N129" s="54"/>
    </row>
    <row r="130" spans="1:14" x14ac:dyDescent="0.25">
      <c r="A130" s="4"/>
      <c r="B130" s="4"/>
      <c r="C130" s="4"/>
      <c r="D130" s="4"/>
      <c r="F130" s="11"/>
      <c r="G130" s="11"/>
      <c r="H130" s="11"/>
      <c r="I130" s="11"/>
      <c r="L130" s="3"/>
      <c r="N130" s="54"/>
    </row>
    <row r="131" spans="1:14" x14ac:dyDescent="0.25">
      <c r="A131" s="4"/>
      <c r="B131" s="4"/>
      <c r="C131" s="4"/>
      <c r="D131" s="4"/>
      <c r="F131" s="11"/>
      <c r="G131" s="11"/>
      <c r="H131" s="11"/>
      <c r="I131" s="11"/>
      <c r="L131" s="3"/>
      <c r="N131" s="54"/>
    </row>
    <row r="132" spans="1:14" x14ac:dyDescent="0.25">
      <c r="A132" s="4"/>
      <c r="B132" s="4"/>
      <c r="C132" s="4"/>
      <c r="D132" s="4"/>
      <c r="F132" s="11"/>
      <c r="G132" s="11"/>
      <c r="H132" s="11"/>
      <c r="I132" s="11"/>
      <c r="L132" s="3"/>
      <c r="N132" s="54"/>
    </row>
    <row r="133" spans="1:14" x14ac:dyDescent="0.25">
      <c r="A133" s="4"/>
      <c r="B133" s="4"/>
      <c r="C133" s="4"/>
      <c r="D133" s="4"/>
      <c r="F133" s="11"/>
      <c r="G133" s="11"/>
      <c r="H133" s="11"/>
      <c r="I133" s="11"/>
      <c r="L133" s="3"/>
      <c r="N133" s="54"/>
    </row>
    <row r="134" spans="1:14" x14ac:dyDescent="0.25">
      <c r="A134" s="4"/>
      <c r="B134" s="4"/>
      <c r="C134" s="4"/>
      <c r="D134" s="4"/>
      <c r="E134" s="40"/>
      <c r="F134" s="11"/>
      <c r="G134" s="11"/>
      <c r="H134" s="11"/>
      <c r="I134" s="11"/>
      <c r="L134" s="3"/>
      <c r="N134" s="54"/>
    </row>
    <row r="135" spans="1:14" x14ac:dyDescent="0.25">
      <c r="A135" s="4"/>
      <c r="B135" s="4"/>
      <c r="C135" s="4"/>
      <c r="D135" s="4"/>
      <c r="E135" s="55"/>
      <c r="F135" s="11"/>
      <c r="G135" s="11"/>
      <c r="H135" s="11"/>
      <c r="I135" s="11"/>
      <c r="L135" s="3"/>
      <c r="N135" s="54"/>
    </row>
    <row r="136" spans="1:14" x14ac:dyDescent="0.25">
      <c r="A136" s="4"/>
      <c r="B136" s="4"/>
      <c r="C136" s="4"/>
      <c r="D136" s="4"/>
      <c r="E136" s="55"/>
      <c r="F136" s="11"/>
      <c r="G136" s="11"/>
      <c r="H136" s="11"/>
      <c r="I136" s="11"/>
      <c r="L136" s="3"/>
      <c r="N136" s="54"/>
    </row>
    <row r="137" spans="1:14" x14ac:dyDescent="0.25">
      <c r="A137" s="4"/>
      <c r="B137" s="4"/>
      <c r="C137" s="4"/>
      <c r="D137" s="4"/>
      <c r="F137" s="11"/>
      <c r="G137" s="11"/>
      <c r="H137" s="11"/>
      <c r="I137" s="11"/>
      <c r="L137" s="3"/>
      <c r="N137" s="54"/>
    </row>
    <row r="138" spans="1:14" x14ac:dyDescent="0.25">
      <c r="A138" s="4"/>
      <c r="B138" s="4"/>
      <c r="C138" s="4"/>
      <c r="D138" s="4"/>
      <c r="F138" s="11"/>
      <c r="G138" s="11"/>
      <c r="H138" s="11"/>
      <c r="I138" s="11"/>
      <c r="L138" s="3"/>
      <c r="N138" s="54"/>
    </row>
    <row r="139" spans="1:14" x14ac:dyDescent="0.25">
      <c r="A139" s="4"/>
      <c r="B139" s="4"/>
      <c r="C139" s="4"/>
      <c r="D139" s="4"/>
      <c r="F139" s="11"/>
      <c r="G139" s="11"/>
      <c r="H139" s="11"/>
      <c r="I139" s="11"/>
      <c r="L139" s="3"/>
      <c r="N139" s="54"/>
    </row>
    <row r="140" spans="1:14" x14ac:dyDescent="0.25">
      <c r="A140" s="4"/>
      <c r="B140" s="4"/>
      <c r="C140" s="4"/>
      <c r="D140" s="4"/>
      <c r="F140" s="11"/>
      <c r="G140" s="11"/>
      <c r="H140" s="11"/>
      <c r="I140" s="11"/>
      <c r="L140" s="3"/>
      <c r="N140" s="54"/>
    </row>
    <row r="141" spans="1:14" x14ac:dyDescent="0.25">
      <c r="A141" s="4"/>
      <c r="B141" s="4"/>
      <c r="C141" s="4"/>
      <c r="D141" s="4"/>
      <c r="F141" s="11"/>
      <c r="G141" s="11"/>
      <c r="H141" s="11"/>
      <c r="I141" s="11"/>
      <c r="L141" s="3"/>
      <c r="N141" s="54"/>
    </row>
    <row r="142" spans="1:14" x14ac:dyDescent="0.25">
      <c r="A142" s="4"/>
      <c r="B142" s="4"/>
      <c r="C142" s="4"/>
      <c r="D142" s="4"/>
      <c r="E142" s="55"/>
      <c r="F142" s="11"/>
      <c r="G142" s="11"/>
      <c r="H142" s="11"/>
      <c r="I142" s="11"/>
      <c r="L142" s="3"/>
      <c r="N142" s="54"/>
    </row>
    <row r="143" spans="1:14" x14ac:dyDescent="0.25">
      <c r="A143" s="4"/>
      <c r="B143" s="4"/>
      <c r="C143" s="4"/>
      <c r="D143" s="4"/>
      <c r="E143" s="55"/>
      <c r="F143" s="11"/>
      <c r="G143" s="11"/>
      <c r="H143" s="11"/>
      <c r="I143" s="11"/>
      <c r="L143" s="3"/>
      <c r="N143" s="54"/>
    </row>
    <row r="144" spans="1:14" x14ac:dyDescent="0.25">
      <c r="A144" s="4"/>
      <c r="B144" s="4"/>
      <c r="C144" s="4"/>
      <c r="D144" s="4"/>
      <c r="F144" s="11"/>
      <c r="G144" s="11"/>
      <c r="H144" s="11"/>
      <c r="I144" s="11"/>
      <c r="L144" s="3"/>
      <c r="N144" s="54"/>
    </row>
    <row r="145" spans="1:14" x14ac:dyDescent="0.25">
      <c r="A145" s="4"/>
      <c r="B145" s="4"/>
      <c r="C145" s="4"/>
      <c r="D145" s="4"/>
      <c r="F145" s="11"/>
      <c r="G145" s="11"/>
      <c r="H145" s="11"/>
      <c r="I145" s="11"/>
      <c r="L145" s="3"/>
      <c r="N145" s="54"/>
    </row>
    <row r="146" spans="1:14" x14ac:dyDescent="0.25">
      <c r="A146" s="4"/>
      <c r="B146" s="4"/>
      <c r="C146" s="4"/>
      <c r="D146" s="4"/>
      <c r="F146" s="11"/>
      <c r="G146" s="11"/>
      <c r="H146" s="11"/>
      <c r="I146" s="11"/>
      <c r="L146" s="3"/>
      <c r="N146" s="54"/>
    </row>
    <row r="147" spans="1:14" x14ac:dyDescent="0.25">
      <c r="A147" s="4"/>
      <c r="B147" s="4"/>
      <c r="C147" s="4"/>
      <c r="D147" s="4"/>
      <c r="F147" s="11"/>
      <c r="G147" s="11"/>
      <c r="H147" s="11"/>
      <c r="I147" s="11"/>
      <c r="L147" s="3"/>
      <c r="N147" s="54"/>
    </row>
    <row r="148" spans="1:14" x14ac:dyDescent="0.25">
      <c r="A148" s="4"/>
      <c r="B148" s="4"/>
      <c r="C148" s="4"/>
      <c r="D148" s="4"/>
      <c r="F148" s="11"/>
      <c r="G148" s="11"/>
      <c r="H148" s="11"/>
      <c r="I148" s="11"/>
      <c r="L148" s="3"/>
      <c r="N148" s="54"/>
    </row>
    <row r="149" spans="1:14" x14ac:dyDescent="0.25">
      <c r="A149" s="4"/>
      <c r="B149" s="4"/>
      <c r="C149" s="4"/>
      <c r="D149" s="4"/>
      <c r="E149" s="55"/>
      <c r="F149" s="11"/>
      <c r="G149" s="11"/>
      <c r="H149" s="11"/>
      <c r="I149" s="11"/>
      <c r="L149" s="3"/>
      <c r="N149" s="54"/>
    </row>
    <row r="150" spans="1:14" x14ac:dyDescent="0.25">
      <c r="A150" s="4"/>
      <c r="B150" s="4"/>
      <c r="C150" s="4"/>
      <c r="D150" s="4"/>
      <c r="E150" s="55"/>
      <c r="F150" s="11"/>
      <c r="G150" s="11"/>
      <c r="H150" s="11"/>
      <c r="I150" s="11"/>
      <c r="L150" s="3"/>
      <c r="N150" s="54"/>
    </row>
    <row r="151" spans="1:14" x14ac:dyDescent="0.25">
      <c r="A151" s="4"/>
      <c r="B151" s="4"/>
      <c r="C151" s="4"/>
      <c r="D151" s="4"/>
      <c r="F151" s="11"/>
      <c r="G151" s="11"/>
      <c r="H151" s="11"/>
      <c r="I151" s="11"/>
      <c r="L151" s="3"/>
      <c r="N151" s="54"/>
    </row>
    <row r="152" spans="1:14" x14ac:dyDescent="0.25">
      <c r="A152" s="4"/>
      <c r="B152" s="4"/>
      <c r="C152" s="4"/>
      <c r="D152" s="4"/>
      <c r="E152" s="55"/>
      <c r="F152" s="11"/>
      <c r="G152" s="11"/>
      <c r="H152" s="11"/>
      <c r="I152" s="11"/>
      <c r="L152" s="3"/>
      <c r="N152" s="54"/>
    </row>
    <row r="153" spans="1:14" x14ac:dyDescent="0.25">
      <c r="A153" s="4"/>
      <c r="B153" s="4"/>
      <c r="C153" s="4"/>
      <c r="D153" s="4"/>
      <c r="F153" s="11"/>
      <c r="G153" s="11"/>
      <c r="H153" s="11"/>
      <c r="I153" s="11"/>
      <c r="L153" s="3"/>
      <c r="N153" s="54"/>
    </row>
    <row r="154" spans="1:14" x14ac:dyDescent="0.25">
      <c r="A154" s="4"/>
      <c r="B154" s="4"/>
      <c r="C154" s="4"/>
      <c r="D154" s="4"/>
      <c r="F154" s="11"/>
      <c r="G154" s="11"/>
      <c r="H154" s="11"/>
      <c r="I154" s="11"/>
      <c r="L154" s="3"/>
      <c r="N154" s="54"/>
    </row>
    <row r="155" spans="1:14" x14ac:dyDescent="0.25">
      <c r="A155" s="4"/>
      <c r="B155" s="4"/>
      <c r="C155" s="4"/>
      <c r="D155" s="4"/>
      <c r="F155" s="11"/>
      <c r="G155" s="11"/>
      <c r="H155" s="11"/>
      <c r="I155" s="11"/>
      <c r="L155" s="3"/>
      <c r="N155" s="54"/>
    </row>
    <row r="156" spans="1:14" x14ac:dyDescent="0.25">
      <c r="A156" s="4"/>
      <c r="B156" s="4"/>
      <c r="C156" s="4"/>
      <c r="D156" s="4"/>
      <c r="E156" s="55"/>
      <c r="F156" s="11"/>
      <c r="G156" s="11"/>
      <c r="H156" s="11"/>
      <c r="I156" s="11"/>
      <c r="L156" s="3"/>
      <c r="N156" s="54"/>
    </row>
    <row r="157" spans="1:14" x14ac:dyDescent="0.25">
      <c r="A157" s="4"/>
      <c r="B157" s="4"/>
      <c r="C157" s="4"/>
      <c r="D157" s="4"/>
      <c r="E157" s="55"/>
      <c r="F157" s="11"/>
      <c r="G157" s="11"/>
      <c r="H157" s="11"/>
      <c r="I157" s="11"/>
      <c r="L157" s="3"/>
      <c r="N157" s="54"/>
    </row>
    <row r="158" spans="1:14" x14ac:dyDescent="0.25">
      <c r="A158" s="4"/>
      <c r="B158" s="4"/>
      <c r="C158" s="4"/>
      <c r="D158" s="4"/>
      <c r="F158" s="11"/>
      <c r="G158" s="11"/>
      <c r="H158" s="11"/>
      <c r="I158" s="11"/>
      <c r="L158" s="3"/>
      <c r="N158" s="54"/>
    </row>
    <row r="159" spans="1:14" x14ac:dyDescent="0.25">
      <c r="A159" s="4"/>
      <c r="B159" s="4"/>
      <c r="C159" s="4"/>
      <c r="D159" s="4"/>
      <c r="F159" s="11"/>
      <c r="G159" s="11"/>
      <c r="H159" s="11"/>
      <c r="I159" s="11"/>
      <c r="L159" s="3"/>
      <c r="N159" s="54"/>
    </row>
    <row r="160" spans="1:14" x14ac:dyDescent="0.25">
      <c r="A160" s="4"/>
      <c r="B160" s="4"/>
      <c r="C160" s="4"/>
      <c r="D160" s="4"/>
      <c r="F160" s="11"/>
      <c r="G160" s="11"/>
      <c r="H160" s="11"/>
      <c r="I160" s="11"/>
      <c r="L160" s="3"/>
      <c r="N160" s="54"/>
    </row>
    <row r="161" spans="1:14" x14ac:dyDescent="0.25">
      <c r="A161" s="4"/>
      <c r="B161" s="4"/>
      <c r="C161" s="4"/>
      <c r="D161" s="4"/>
      <c r="F161" s="11"/>
      <c r="G161" s="11"/>
      <c r="H161" s="11"/>
      <c r="I161" s="11"/>
      <c r="L161" s="3"/>
      <c r="N161" s="54"/>
    </row>
    <row r="162" spans="1:14" x14ac:dyDescent="0.25">
      <c r="A162" s="4"/>
      <c r="B162" s="4"/>
      <c r="C162" s="4"/>
      <c r="D162" s="4"/>
      <c r="F162" s="11"/>
      <c r="G162" s="11"/>
      <c r="H162" s="11"/>
      <c r="I162" s="11"/>
      <c r="L162" s="3"/>
      <c r="N162" s="54"/>
    </row>
    <row r="163" spans="1:14" x14ac:dyDescent="0.25">
      <c r="A163" s="4"/>
      <c r="B163" s="4"/>
      <c r="C163" s="4"/>
      <c r="D163" s="4"/>
      <c r="E163" s="55"/>
      <c r="F163" s="11"/>
      <c r="G163" s="11"/>
      <c r="H163" s="11"/>
      <c r="I163" s="11"/>
      <c r="L163" s="3"/>
      <c r="N163" s="54"/>
    </row>
    <row r="164" spans="1:14" x14ac:dyDescent="0.25">
      <c r="A164" s="4"/>
      <c r="B164" s="4"/>
      <c r="C164" s="4"/>
      <c r="D164" s="4"/>
      <c r="E164" s="55"/>
      <c r="F164" s="11"/>
      <c r="G164" s="11"/>
      <c r="H164" s="11"/>
      <c r="I164" s="11"/>
      <c r="L164" s="3"/>
      <c r="N164" s="54"/>
    </row>
    <row r="165" spans="1:14" x14ac:dyDescent="0.25">
      <c r="A165" s="4"/>
      <c r="B165" s="4"/>
      <c r="C165" s="4"/>
      <c r="D165" s="4"/>
      <c r="F165" s="11"/>
      <c r="G165" s="11"/>
      <c r="H165" s="11"/>
      <c r="I165" s="11"/>
      <c r="L165" s="3"/>
      <c r="N165" s="54"/>
    </row>
    <row r="166" spans="1:14" x14ac:dyDescent="0.25">
      <c r="A166" s="4"/>
      <c r="B166" s="4"/>
      <c r="C166" s="4"/>
      <c r="D166" s="4"/>
      <c r="F166" s="11"/>
      <c r="G166" s="11"/>
      <c r="H166" s="11"/>
      <c r="I166" s="11"/>
      <c r="L166" s="3"/>
      <c r="N166" s="54"/>
    </row>
    <row r="167" spans="1:14" x14ac:dyDescent="0.25">
      <c r="A167" s="4"/>
      <c r="B167" s="4"/>
      <c r="C167" s="4"/>
      <c r="D167" s="4"/>
      <c r="F167" s="11"/>
      <c r="G167" s="11"/>
      <c r="H167" s="11"/>
      <c r="I167" s="11"/>
      <c r="L167" s="3"/>
      <c r="N167" s="54"/>
    </row>
    <row r="168" spans="1:14" x14ac:dyDescent="0.25">
      <c r="A168" s="4"/>
      <c r="B168" s="4"/>
      <c r="C168" s="4"/>
      <c r="D168" s="4"/>
      <c r="F168" s="11"/>
      <c r="G168" s="11"/>
      <c r="H168" s="11"/>
      <c r="I168" s="11"/>
      <c r="L168" s="3"/>
      <c r="N168" s="54"/>
    </row>
    <row r="169" spans="1:14" x14ac:dyDescent="0.25">
      <c r="A169" s="4"/>
      <c r="B169" s="4"/>
      <c r="C169" s="4"/>
      <c r="D169" s="4"/>
      <c r="F169" s="11"/>
      <c r="G169" s="11"/>
      <c r="H169" s="11"/>
      <c r="I169" s="11"/>
    </row>
    <row r="170" spans="1:14" x14ac:dyDescent="0.25">
      <c r="A170" s="4"/>
      <c r="B170" s="4"/>
      <c r="C170" s="4"/>
      <c r="D170" s="4"/>
      <c r="E170" s="55"/>
      <c r="F170" s="11"/>
      <c r="G170" s="11"/>
      <c r="H170" s="11"/>
      <c r="I170" s="11"/>
    </row>
    <row r="171" spans="1:14" x14ac:dyDescent="0.25">
      <c r="A171" s="4"/>
      <c r="B171" s="4"/>
      <c r="C171" s="4"/>
      <c r="D171" s="4"/>
      <c r="E171" s="55"/>
      <c r="F171" s="11"/>
      <c r="G171" s="11"/>
      <c r="H171" s="11"/>
      <c r="I171" s="11"/>
    </row>
    <row r="172" spans="1:14" x14ac:dyDescent="0.25">
      <c r="A172" s="4"/>
      <c r="B172" s="4"/>
      <c r="C172" s="4"/>
      <c r="D172" s="4"/>
      <c r="F172" s="11"/>
      <c r="G172" s="11"/>
      <c r="H172" s="11"/>
      <c r="I172" s="11"/>
    </row>
    <row r="173" spans="1:14" x14ac:dyDescent="0.25">
      <c r="A173" s="4"/>
      <c r="B173" s="4"/>
      <c r="C173" s="4"/>
      <c r="D173" s="4"/>
      <c r="F173" s="11"/>
      <c r="G173" s="11"/>
      <c r="H173" s="11"/>
      <c r="I173" s="11"/>
    </row>
    <row r="174" spans="1:14" x14ac:dyDescent="0.25">
      <c r="A174" s="4"/>
      <c r="B174" s="4"/>
      <c r="C174" s="4"/>
      <c r="D174" s="4"/>
      <c r="F174" s="11"/>
      <c r="G174" s="11"/>
      <c r="H174" s="11"/>
      <c r="I174" s="11"/>
    </row>
    <row r="175" spans="1:14" x14ac:dyDescent="0.25">
      <c r="A175" s="4"/>
      <c r="B175" s="4"/>
      <c r="C175" s="4"/>
      <c r="D175" s="4"/>
      <c r="F175" s="11"/>
      <c r="G175" s="11"/>
      <c r="H175" s="11"/>
      <c r="I175" s="11"/>
    </row>
    <row r="176" spans="1:14" x14ac:dyDescent="0.25">
      <c r="A176" s="4"/>
      <c r="B176" s="4"/>
      <c r="C176" s="4"/>
      <c r="D176" s="4"/>
      <c r="F176" s="11"/>
      <c r="G176" s="11"/>
      <c r="H176" s="11"/>
      <c r="I176" s="11"/>
    </row>
    <row r="177" spans="1:9" s="3" customFormat="1" x14ac:dyDescent="0.25">
      <c r="A177" s="4"/>
      <c r="B177" s="4"/>
      <c r="C177" s="4"/>
      <c r="D177" s="4"/>
      <c r="E177" s="55"/>
      <c r="F177" s="11"/>
      <c r="G177" s="11"/>
      <c r="H177" s="11"/>
      <c r="I177" s="11"/>
    </row>
    <row r="178" spans="1:9" s="3" customFormat="1" x14ac:dyDescent="0.25">
      <c r="A178" s="4"/>
      <c r="B178" s="4"/>
      <c r="C178" s="4"/>
      <c r="D178" s="4"/>
      <c r="E178" s="55"/>
      <c r="F178" s="11"/>
      <c r="G178" s="11"/>
      <c r="H178" s="11"/>
      <c r="I178" s="11"/>
    </row>
    <row r="179" spans="1:9" s="3" customFormat="1" x14ac:dyDescent="0.25">
      <c r="A179" s="4"/>
      <c r="B179" s="4"/>
      <c r="C179" s="4"/>
      <c r="D179" s="4"/>
      <c r="F179" s="11"/>
      <c r="G179" s="11"/>
      <c r="H179" s="11"/>
      <c r="I179" s="11"/>
    </row>
    <row r="180" spans="1:9" s="3" customFormat="1" x14ac:dyDescent="0.25">
      <c r="A180" s="4"/>
      <c r="B180" s="4"/>
      <c r="C180" s="4"/>
      <c r="D180" s="4"/>
      <c r="F180" s="11"/>
      <c r="G180" s="11"/>
      <c r="H180" s="11"/>
      <c r="I180" s="11"/>
    </row>
    <row r="181" spans="1:9" s="3" customFormat="1" x14ac:dyDescent="0.25">
      <c r="A181" s="4"/>
      <c r="B181" s="4"/>
      <c r="C181" s="4"/>
      <c r="D181" s="4"/>
      <c r="F181" s="11"/>
      <c r="G181" s="11"/>
      <c r="H181" s="11"/>
      <c r="I181" s="11"/>
    </row>
    <row r="182" spans="1:9" s="3" customFormat="1" x14ac:dyDescent="0.25">
      <c r="A182" s="4"/>
      <c r="B182" s="4"/>
      <c r="C182" s="4"/>
      <c r="D182" s="4"/>
      <c r="E182" s="11"/>
      <c r="F182" s="11"/>
      <c r="G182" s="11"/>
      <c r="H182" s="11"/>
      <c r="I182" s="11"/>
    </row>
    <row r="183" spans="1:9" s="3" customFormat="1" x14ac:dyDescent="0.25">
      <c r="A183" s="4"/>
      <c r="B183" s="4"/>
      <c r="C183" s="4"/>
      <c r="D183" s="4"/>
      <c r="F183" s="11"/>
      <c r="G183" s="11"/>
      <c r="H183" s="11"/>
      <c r="I183" s="11"/>
    </row>
    <row r="184" spans="1:9" s="3" customFormat="1" x14ac:dyDescent="0.25">
      <c r="A184" s="4"/>
      <c r="B184" s="4"/>
      <c r="C184" s="4"/>
      <c r="D184" s="4"/>
      <c r="E184" s="55"/>
      <c r="F184" s="11"/>
      <c r="G184" s="11"/>
      <c r="H184" s="11"/>
      <c r="I184" s="11"/>
    </row>
    <row r="185" spans="1:9" s="3" customFormat="1" x14ac:dyDescent="0.25">
      <c r="A185" s="4"/>
      <c r="B185" s="4"/>
      <c r="C185" s="4"/>
      <c r="D185" s="4"/>
      <c r="E185" s="55"/>
      <c r="F185" s="11"/>
      <c r="G185" s="11"/>
      <c r="H185" s="11"/>
      <c r="I185" s="11"/>
    </row>
    <row r="186" spans="1:9" s="3" customFormat="1" x14ac:dyDescent="0.25">
      <c r="A186" s="4"/>
      <c r="B186" s="4"/>
      <c r="C186" s="4"/>
      <c r="D186" s="4"/>
      <c r="F186" s="11"/>
      <c r="G186" s="11"/>
      <c r="H186" s="11"/>
      <c r="I186" s="11"/>
    </row>
    <row r="187" spans="1:9" s="3" customFormat="1" x14ac:dyDescent="0.25">
      <c r="A187" s="4"/>
      <c r="B187" s="4"/>
      <c r="C187" s="4"/>
      <c r="D187" s="4"/>
      <c r="F187" s="11"/>
      <c r="G187" s="11"/>
      <c r="H187" s="11"/>
      <c r="I187" s="11"/>
    </row>
    <row r="188" spans="1:9" s="3" customFormat="1" x14ac:dyDescent="0.25">
      <c r="A188" s="4"/>
      <c r="B188" s="4"/>
      <c r="C188" s="4"/>
      <c r="D188" s="4"/>
      <c r="F188" s="11"/>
      <c r="G188" s="11"/>
      <c r="H188" s="11"/>
      <c r="I188" s="11"/>
    </row>
    <row r="189" spans="1:9" s="3" customFormat="1" x14ac:dyDescent="0.25">
      <c r="A189" s="4"/>
      <c r="B189" s="4"/>
      <c r="C189" s="4"/>
      <c r="D189" s="4"/>
      <c r="F189" s="11"/>
      <c r="G189" s="11"/>
      <c r="H189" s="11"/>
      <c r="I189" s="11"/>
    </row>
    <row r="190" spans="1:9" s="3" customFormat="1" x14ac:dyDescent="0.25">
      <c r="A190" s="4"/>
      <c r="B190" s="4"/>
      <c r="C190" s="4"/>
      <c r="D190" s="4"/>
      <c r="F190" s="11"/>
      <c r="G190" s="11"/>
      <c r="H190" s="11"/>
      <c r="I190" s="11"/>
    </row>
    <row r="191" spans="1:9" s="3" customFormat="1" x14ac:dyDescent="0.25">
      <c r="A191" s="4"/>
      <c r="B191" s="4"/>
      <c r="C191" s="4"/>
      <c r="D191" s="4"/>
      <c r="F191" s="11"/>
      <c r="G191" s="11"/>
      <c r="H191" s="11"/>
      <c r="I191" s="11"/>
    </row>
    <row r="192" spans="1:9" s="3" customFormat="1" x14ac:dyDescent="0.25">
      <c r="A192" s="4"/>
      <c r="B192" s="4"/>
      <c r="C192" s="4"/>
      <c r="D192" s="4"/>
      <c r="F192" s="11"/>
      <c r="G192" s="11"/>
      <c r="H192" s="11"/>
      <c r="I192" s="11"/>
    </row>
    <row r="193" spans="1:10" s="3" customFormat="1" x14ac:dyDescent="0.25">
      <c r="A193" s="4"/>
      <c r="B193" s="4"/>
      <c r="C193" s="4"/>
      <c r="D193" s="4"/>
      <c r="F193" s="11"/>
      <c r="G193" s="11"/>
      <c r="H193" s="11"/>
      <c r="I193" s="11"/>
    </row>
    <row r="194" spans="1:10" s="3" customFormat="1" x14ac:dyDescent="0.25">
      <c r="A194" s="4"/>
      <c r="B194" s="4"/>
      <c r="C194" s="4"/>
      <c r="D194" s="4"/>
      <c r="F194" s="11"/>
      <c r="G194" s="11"/>
      <c r="H194" s="11"/>
      <c r="I194" s="11"/>
    </row>
    <row r="195" spans="1:10" s="3" customFormat="1" x14ac:dyDescent="0.25">
      <c r="A195" s="4"/>
      <c r="B195" s="4"/>
      <c r="C195" s="4"/>
      <c r="D195" s="4"/>
      <c r="E195" s="11"/>
      <c r="F195" s="11"/>
      <c r="G195" s="11"/>
      <c r="H195" s="11"/>
      <c r="I195" s="11"/>
    </row>
    <row r="196" spans="1:10" s="3" customFormat="1" x14ac:dyDescent="0.25">
      <c r="A196" s="4"/>
      <c r="B196" s="4"/>
      <c r="C196" s="4"/>
      <c r="D196" s="4"/>
      <c r="F196" s="11"/>
      <c r="G196" s="11"/>
      <c r="H196" s="11"/>
      <c r="I196" s="11"/>
    </row>
    <row r="197" spans="1:10" s="3" customFormat="1" x14ac:dyDescent="0.25">
      <c r="A197" s="4"/>
      <c r="B197" s="4"/>
      <c r="C197" s="4"/>
      <c r="D197" s="4"/>
      <c r="F197" s="11"/>
      <c r="G197" s="11"/>
      <c r="H197" s="11"/>
      <c r="I197" s="11"/>
    </row>
    <row r="198" spans="1:10" s="3" customFormat="1" x14ac:dyDescent="0.25">
      <c r="A198" s="4"/>
      <c r="B198" s="4"/>
      <c r="C198" s="4"/>
      <c r="D198" s="4"/>
      <c r="F198" s="11"/>
      <c r="G198" s="11"/>
      <c r="H198" s="11"/>
      <c r="I198" s="11"/>
      <c r="J198" s="41"/>
    </row>
    <row r="199" spans="1:10" s="3" customFormat="1" x14ac:dyDescent="0.25">
      <c r="A199" s="4"/>
      <c r="B199" s="4"/>
      <c r="C199" s="4"/>
      <c r="D199" s="4"/>
      <c r="F199" s="11"/>
      <c r="G199" s="11"/>
      <c r="H199" s="11"/>
      <c r="I199" s="11"/>
    </row>
    <row r="200" spans="1:10" s="3" customFormat="1" x14ac:dyDescent="0.25">
      <c r="A200" s="4"/>
      <c r="B200" s="4"/>
      <c r="C200" s="4"/>
      <c r="D200" s="4"/>
      <c r="F200" s="11"/>
      <c r="G200" s="11"/>
      <c r="H200" s="11"/>
      <c r="I200" s="11"/>
    </row>
    <row r="201" spans="1:10" s="3" customFormat="1" x14ac:dyDescent="0.25">
      <c r="A201" s="4"/>
      <c r="B201" s="4"/>
      <c r="C201" s="4"/>
      <c r="D201" s="4"/>
      <c r="F201" s="11"/>
      <c r="G201" s="11"/>
      <c r="H201" s="11"/>
      <c r="I201" s="11"/>
    </row>
    <row r="202" spans="1:10" s="3" customFormat="1" x14ac:dyDescent="0.25">
      <c r="A202" s="4"/>
      <c r="B202" s="4"/>
      <c r="C202" s="4"/>
      <c r="D202" s="4"/>
      <c r="F202" s="11"/>
      <c r="G202" s="11"/>
      <c r="H202" s="11"/>
      <c r="I202" s="11"/>
    </row>
    <row r="203" spans="1:10" s="3" customFormat="1" x14ac:dyDescent="0.25">
      <c r="A203" s="4"/>
      <c r="B203" s="4"/>
      <c r="C203" s="4"/>
      <c r="D203" s="4"/>
      <c r="F203" s="11"/>
      <c r="G203" s="11"/>
      <c r="H203" s="11"/>
      <c r="I203" s="11"/>
    </row>
    <row r="204" spans="1:10" s="3" customFormat="1" x14ac:dyDescent="0.25">
      <c r="A204" s="4"/>
      <c r="B204" s="4"/>
      <c r="C204" s="4"/>
      <c r="D204" s="4"/>
      <c r="F204" s="11"/>
      <c r="G204" s="11"/>
      <c r="H204" s="11"/>
      <c r="I204" s="11"/>
    </row>
    <row r="205" spans="1:10" s="3" customFormat="1" x14ac:dyDescent="0.25">
      <c r="A205" s="4"/>
      <c r="B205" s="4"/>
      <c r="C205" s="4"/>
      <c r="D205" s="4"/>
      <c r="F205" s="11"/>
      <c r="G205" s="11"/>
      <c r="H205" s="11"/>
      <c r="I205" s="11"/>
    </row>
    <row r="206" spans="1:10" s="3" customFormat="1" x14ac:dyDescent="0.25">
      <c r="A206" s="4"/>
      <c r="B206" s="4"/>
      <c r="C206" s="4"/>
      <c r="D206" s="4"/>
      <c r="F206" s="11"/>
      <c r="G206" s="11"/>
      <c r="H206" s="11"/>
      <c r="I206" s="11"/>
    </row>
    <row r="207" spans="1:10" s="3" customFormat="1" x14ac:dyDescent="0.25">
      <c r="A207" s="4"/>
      <c r="B207" s="4"/>
      <c r="C207" s="4"/>
      <c r="D207" s="4"/>
      <c r="F207" s="11"/>
      <c r="G207" s="11"/>
      <c r="H207" s="11"/>
      <c r="I207" s="11"/>
    </row>
    <row r="208" spans="1:10" s="3" customFormat="1" x14ac:dyDescent="0.25">
      <c r="A208" s="4"/>
      <c r="B208" s="4"/>
      <c r="C208" s="4"/>
      <c r="D208" s="4"/>
      <c r="F208" s="11"/>
      <c r="G208" s="11"/>
      <c r="H208" s="11"/>
      <c r="I208" s="11"/>
    </row>
    <row r="209" spans="1:9" s="3" customFormat="1" x14ac:dyDescent="0.25">
      <c r="A209" s="4"/>
      <c r="B209" s="4"/>
      <c r="C209" s="4"/>
      <c r="D209" s="4"/>
      <c r="F209" s="11"/>
      <c r="G209" s="11"/>
      <c r="H209" s="11"/>
      <c r="I209" s="11"/>
    </row>
    <row r="210" spans="1:9" s="3" customFormat="1" x14ac:dyDescent="0.25">
      <c r="A210" s="4"/>
      <c r="B210" s="4"/>
      <c r="C210" s="4"/>
      <c r="D210" s="4"/>
      <c r="F210" s="11"/>
      <c r="G210" s="11"/>
      <c r="H210" s="11"/>
      <c r="I210" s="11"/>
    </row>
    <row r="211" spans="1:9" s="3" customFormat="1" x14ac:dyDescent="0.25">
      <c r="A211" s="4"/>
      <c r="B211" s="4"/>
      <c r="C211" s="4"/>
      <c r="D211" s="4"/>
      <c r="F211" s="11"/>
      <c r="G211" s="11"/>
      <c r="H211" s="11"/>
      <c r="I211" s="11"/>
    </row>
    <row r="212" spans="1:9" s="3" customFormat="1" x14ac:dyDescent="0.25">
      <c r="A212" s="4"/>
      <c r="B212" s="4"/>
      <c r="C212" s="4"/>
      <c r="D212" s="4"/>
      <c r="F212" s="11"/>
      <c r="G212" s="11"/>
      <c r="H212" s="11"/>
      <c r="I212" s="11"/>
    </row>
    <row r="213" spans="1:9" s="3" customFormat="1" x14ac:dyDescent="0.25">
      <c r="A213" s="4"/>
      <c r="B213" s="4"/>
      <c r="C213" s="4"/>
      <c r="D213" s="4"/>
      <c r="F213" s="11"/>
      <c r="G213" s="11"/>
      <c r="H213" s="11"/>
      <c r="I213" s="11"/>
    </row>
    <row r="214" spans="1:9" s="3" customFormat="1" x14ac:dyDescent="0.25">
      <c r="A214" s="4"/>
      <c r="B214" s="4"/>
      <c r="C214" s="4"/>
      <c r="D214" s="4"/>
      <c r="F214" s="11"/>
      <c r="G214" s="11"/>
      <c r="H214" s="11"/>
      <c r="I214" s="11"/>
    </row>
    <row r="215" spans="1:9" s="3" customFormat="1" x14ac:dyDescent="0.25">
      <c r="A215" s="4"/>
      <c r="B215" s="4"/>
      <c r="C215" s="4"/>
      <c r="D215" s="4"/>
      <c r="F215" s="11"/>
      <c r="G215" s="11"/>
      <c r="H215" s="11"/>
      <c r="I215" s="11"/>
    </row>
    <row r="216" spans="1:9" s="3" customFormat="1" x14ac:dyDescent="0.25">
      <c r="A216" s="4"/>
      <c r="B216" s="4"/>
      <c r="C216" s="4"/>
      <c r="D216" s="4"/>
      <c r="F216" s="11"/>
      <c r="G216" s="11"/>
      <c r="H216" s="11"/>
      <c r="I216" s="11"/>
    </row>
    <row r="217" spans="1:9" s="3" customFormat="1" x14ac:dyDescent="0.25">
      <c r="A217" s="4"/>
      <c r="B217" s="4"/>
      <c r="C217" s="4"/>
      <c r="D217" s="4"/>
      <c r="F217" s="11"/>
      <c r="G217" s="11"/>
      <c r="H217" s="11"/>
      <c r="I217" s="11"/>
    </row>
    <row r="218" spans="1:9" s="3" customFormat="1" x14ac:dyDescent="0.25">
      <c r="A218" s="4"/>
      <c r="B218" s="4"/>
      <c r="C218" s="4"/>
      <c r="D218" s="4"/>
      <c r="F218" s="11"/>
      <c r="G218" s="11"/>
      <c r="H218" s="11"/>
      <c r="I218" s="11"/>
    </row>
    <row r="219" spans="1:9" s="3" customFormat="1" x14ac:dyDescent="0.25">
      <c r="A219" s="4"/>
      <c r="B219" s="4"/>
      <c r="C219" s="4"/>
      <c r="D219" s="4"/>
      <c r="F219" s="11"/>
      <c r="G219" s="11"/>
      <c r="H219" s="11"/>
      <c r="I219" s="11"/>
    </row>
    <row r="220" spans="1:9" s="3" customFormat="1" x14ac:dyDescent="0.25">
      <c r="A220" s="4"/>
      <c r="B220" s="4"/>
      <c r="C220" s="4"/>
      <c r="D220" s="4"/>
      <c r="F220" s="11"/>
      <c r="G220" s="11"/>
      <c r="H220" s="11"/>
      <c r="I220" s="11"/>
    </row>
    <row r="221" spans="1:9" s="3" customFormat="1" x14ac:dyDescent="0.25">
      <c r="A221" s="4"/>
      <c r="B221" s="4"/>
      <c r="C221" s="4"/>
      <c r="D221" s="4"/>
      <c r="F221" s="11"/>
      <c r="G221" s="11"/>
      <c r="H221" s="11"/>
      <c r="I221" s="11"/>
    </row>
    <row r="222" spans="1:9" s="3" customFormat="1" x14ac:dyDescent="0.25">
      <c r="A222" s="4"/>
      <c r="B222" s="4"/>
      <c r="C222" s="4"/>
      <c r="D222" s="4"/>
      <c r="F222" s="11"/>
      <c r="G222" s="11"/>
      <c r="H222" s="11"/>
      <c r="I222" s="11"/>
    </row>
    <row r="223" spans="1:9" s="3" customFormat="1" x14ac:dyDescent="0.25">
      <c r="A223" s="4"/>
      <c r="B223" s="4"/>
      <c r="C223" s="4"/>
      <c r="D223" s="4"/>
      <c r="F223" s="11"/>
      <c r="G223" s="11"/>
      <c r="H223" s="11"/>
      <c r="I223" s="11"/>
    </row>
    <row r="224" spans="1:9" s="3" customFormat="1" x14ac:dyDescent="0.25">
      <c r="A224" s="4"/>
      <c r="B224" s="4"/>
      <c r="C224" s="4"/>
      <c r="D224" s="4"/>
      <c r="F224" s="11"/>
      <c r="G224" s="11"/>
      <c r="H224" s="11"/>
      <c r="I224" s="11"/>
    </row>
    <row r="225" spans="1:9" s="3" customFormat="1" x14ac:dyDescent="0.25">
      <c r="A225" s="4"/>
      <c r="B225" s="4"/>
      <c r="C225" s="4"/>
      <c r="D225" s="4"/>
      <c r="F225" s="11"/>
      <c r="G225" s="11"/>
      <c r="H225" s="11"/>
      <c r="I225" s="11"/>
    </row>
    <row r="226" spans="1:9" s="3" customFormat="1" x14ac:dyDescent="0.25">
      <c r="A226" s="4"/>
      <c r="B226" s="4"/>
      <c r="C226" s="4"/>
      <c r="D226" s="4"/>
      <c r="F226" s="11"/>
      <c r="G226" s="11"/>
      <c r="H226" s="11"/>
      <c r="I226" s="11"/>
    </row>
    <row r="227" spans="1:9" s="3" customFormat="1" x14ac:dyDescent="0.25">
      <c r="A227" s="4"/>
      <c r="B227" s="4"/>
      <c r="C227" s="4"/>
      <c r="D227" s="4"/>
      <c r="F227" s="11"/>
      <c r="G227" s="11"/>
      <c r="H227" s="11"/>
      <c r="I227" s="11"/>
    </row>
    <row r="228" spans="1:9" s="3" customFormat="1" x14ac:dyDescent="0.25">
      <c r="A228" s="4"/>
      <c r="B228" s="4"/>
      <c r="C228" s="4"/>
      <c r="D228" s="4"/>
      <c r="F228" s="11"/>
      <c r="G228" s="11"/>
      <c r="H228" s="11"/>
      <c r="I228" s="11"/>
    </row>
    <row r="229" spans="1:9" s="3" customFormat="1" x14ac:dyDescent="0.25">
      <c r="A229" s="4"/>
      <c r="B229" s="4"/>
      <c r="C229" s="4"/>
      <c r="D229" s="4"/>
      <c r="F229" s="11"/>
      <c r="G229" s="11"/>
      <c r="H229" s="11"/>
      <c r="I229" s="11"/>
    </row>
    <row r="230" spans="1:9" s="3" customFormat="1" x14ac:dyDescent="0.25">
      <c r="A230" s="4"/>
      <c r="B230" s="4"/>
      <c r="C230" s="4"/>
      <c r="D230" s="4"/>
      <c r="F230" s="11"/>
      <c r="G230" s="11"/>
      <c r="H230" s="11"/>
      <c r="I230" s="11"/>
    </row>
    <row r="231" spans="1:9" s="3" customFormat="1" x14ac:dyDescent="0.25">
      <c r="A231" s="4"/>
      <c r="B231" s="4"/>
      <c r="C231" s="4"/>
      <c r="D231" s="4"/>
      <c r="F231" s="11"/>
      <c r="G231" s="11"/>
      <c r="H231" s="11"/>
      <c r="I231" s="11"/>
    </row>
    <row r="232" spans="1:9" s="3" customFormat="1" x14ac:dyDescent="0.25">
      <c r="A232" s="4"/>
      <c r="B232" s="4"/>
      <c r="C232" s="4"/>
      <c r="D232" s="4"/>
      <c r="F232" s="11"/>
      <c r="G232" s="11"/>
      <c r="H232" s="11"/>
      <c r="I232" s="11"/>
    </row>
    <row r="233" spans="1:9" s="3" customFormat="1" x14ac:dyDescent="0.25">
      <c r="A233" s="4"/>
      <c r="B233" s="4"/>
      <c r="C233" s="4"/>
      <c r="D233" s="4"/>
      <c r="F233" s="11"/>
      <c r="G233" s="11"/>
      <c r="H233" s="11"/>
      <c r="I233" s="11"/>
    </row>
    <row r="234" spans="1:9" s="3" customFormat="1" x14ac:dyDescent="0.25">
      <c r="A234" s="4"/>
      <c r="B234" s="4"/>
      <c r="C234" s="4"/>
      <c r="D234" s="4"/>
      <c r="F234" s="11"/>
      <c r="G234" s="11"/>
      <c r="H234" s="11"/>
      <c r="I234" s="11"/>
    </row>
    <row r="235" spans="1:9" s="3" customFormat="1" x14ac:dyDescent="0.25">
      <c r="A235" s="4"/>
      <c r="B235" s="4"/>
      <c r="C235" s="4"/>
      <c r="D235" s="4"/>
      <c r="F235" s="11"/>
      <c r="G235" s="11"/>
      <c r="H235" s="11"/>
      <c r="I235" s="11"/>
    </row>
    <row r="236" spans="1:9" s="3" customFormat="1" x14ac:dyDescent="0.25">
      <c r="A236" s="4"/>
      <c r="B236" s="4"/>
      <c r="C236" s="4"/>
      <c r="D236" s="4"/>
      <c r="F236" s="11"/>
      <c r="G236" s="11"/>
      <c r="H236" s="11"/>
      <c r="I236" s="11"/>
    </row>
    <row r="237" spans="1:9" s="3" customFormat="1" x14ac:dyDescent="0.25">
      <c r="A237" s="4"/>
      <c r="B237" s="4"/>
      <c r="C237" s="4"/>
      <c r="D237" s="4"/>
      <c r="F237" s="11"/>
      <c r="G237" s="11"/>
      <c r="H237" s="11"/>
      <c r="I237" s="11"/>
    </row>
    <row r="238" spans="1:9" s="3" customFormat="1" x14ac:dyDescent="0.25">
      <c r="A238" s="4"/>
      <c r="B238" s="4"/>
      <c r="C238" s="4"/>
      <c r="D238" s="4"/>
      <c r="F238" s="11"/>
      <c r="G238" s="11"/>
      <c r="H238" s="11"/>
      <c r="I238" s="11"/>
    </row>
    <row r="239" spans="1:9" s="3" customFormat="1" x14ac:dyDescent="0.25">
      <c r="A239" s="4"/>
      <c r="B239" s="4"/>
      <c r="C239" s="4"/>
      <c r="D239" s="4"/>
      <c r="F239" s="11"/>
      <c r="G239" s="11"/>
      <c r="H239" s="11"/>
      <c r="I239" s="11"/>
    </row>
    <row r="240" spans="1:9" s="3" customFormat="1" x14ac:dyDescent="0.25">
      <c r="A240" s="4"/>
      <c r="B240" s="4"/>
      <c r="C240" s="4"/>
      <c r="D240" s="4"/>
      <c r="F240" s="11"/>
      <c r="G240" s="11"/>
      <c r="H240" s="11"/>
      <c r="I240" s="11"/>
    </row>
    <row r="241" spans="1:9" s="3" customFormat="1" x14ac:dyDescent="0.25">
      <c r="A241" s="4"/>
      <c r="B241" s="4"/>
      <c r="C241" s="4"/>
      <c r="D241" s="4"/>
      <c r="F241" s="11"/>
      <c r="G241" s="11"/>
      <c r="H241" s="11"/>
      <c r="I241" s="11"/>
    </row>
    <row r="242" spans="1:9" s="3" customFormat="1" x14ac:dyDescent="0.25">
      <c r="A242" s="4"/>
      <c r="B242" s="4"/>
      <c r="C242" s="4"/>
      <c r="D242" s="4"/>
      <c r="F242" s="11"/>
      <c r="G242" s="11"/>
      <c r="H242" s="11"/>
      <c r="I242" s="11"/>
    </row>
    <row r="243" spans="1:9" s="3" customFormat="1" x14ac:dyDescent="0.25">
      <c r="A243" s="4"/>
      <c r="B243" s="4"/>
      <c r="C243" s="4"/>
      <c r="D243" s="4"/>
      <c r="F243" s="11"/>
      <c r="G243" s="11"/>
      <c r="H243" s="11"/>
      <c r="I243" s="11"/>
    </row>
    <row r="244" spans="1:9" s="3" customFormat="1" x14ac:dyDescent="0.25">
      <c r="A244" s="4"/>
      <c r="B244" s="4"/>
      <c r="C244" s="4"/>
      <c r="D244" s="4"/>
      <c r="F244" s="11"/>
      <c r="G244" s="11"/>
      <c r="H244" s="11"/>
      <c r="I244" s="11"/>
    </row>
    <row r="245" spans="1:9" s="3" customFormat="1" x14ac:dyDescent="0.25">
      <c r="A245" s="4"/>
      <c r="B245" s="4"/>
      <c r="C245" s="4"/>
      <c r="D245" s="4"/>
      <c r="F245" s="11"/>
      <c r="G245" s="11"/>
      <c r="H245" s="11"/>
      <c r="I245" s="11"/>
    </row>
    <row r="246" spans="1:9" s="3" customFormat="1" x14ac:dyDescent="0.25">
      <c r="A246" s="4"/>
      <c r="B246" s="4"/>
      <c r="C246" s="4"/>
      <c r="D246" s="4"/>
      <c r="F246" s="11"/>
      <c r="G246" s="11"/>
      <c r="H246" s="11"/>
      <c r="I246" s="11"/>
    </row>
    <row r="247" spans="1:9" s="3" customFormat="1" x14ac:dyDescent="0.25">
      <c r="A247" s="4"/>
      <c r="B247" s="4"/>
      <c r="C247" s="4"/>
      <c r="D247" s="4"/>
      <c r="F247" s="11"/>
      <c r="G247" s="11"/>
      <c r="H247" s="11"/>
      <c r="I247" s="11"/>
    </row>
    <row r="248" spans="1:9" s="3" customFormat="1" x14ac:dyDescent="0.25">
      <c r="A248" s="4"/>
      <c r="B248" s="4"/>
      <c r="C248" s="4"/>
      <c r="D248" s="4"/>
      <c r="F248" s="11"/>
      <c r="G248" s="11"/>
      <c r="H248" s="11"/>
      <c r="I248" s="11"/>
    </row>
    <row r="249" spans="1:9" s="3" customFormat="1" x14ac:dyDescent="0.25">
      <c r="A249" s="4"/>
      <c r="B249" s="4"/>
      <c r="C249" s="4"/>
      <c r="D249" s="4"/>
      <c r="F249" s="11"/>
      <c r="G249" s="11"/>
      <c r="H249" s="11"/>
      <c r="I249" s="11"/>
    </row>
    <row r="250" spans="1:9" s="3" customFormat="1" x14ac:dyDescent="0.25">
      <c r="A250" s="4"/>
      <c r="B250" s="4"/>
      <c r="C250" s="4"/>
      <c r="D250" s="4"/>
      <c r="F250" s="11"/>
      <c r="G250" s="11"/>
      <c r="H250" s="11"/>
      <c r="I250" s="11"/>
    </row>
    <row r="251" spans="1:9" s="3" customFormat="1" x14ac:dyDescent="0.25">
      <c r="A251" s="4"/>
      <c r="B251" s="4"/>
      <c r="C251" s="4"/>
      <c r="D251" s="4"/>
      <c r="F251" s="11"/>
      <c r="G251" s="11"/>
      <c r="H251" s="11"/>
      <c r="I251" s="11"/>
    </row>
    <row r="252" spans="1:9" s="3" customFormat="1" x14ac:dyDescent="0.25">
      <c r="A252" s="4"/>
      <c r="B252" s="4"/>
      <c r="C252" s="4"/>
      <c r="D252" s="4"/>
      <c r="F252" s="11"/>
      <c r="G252" s="11"/>
      <c r="H252" s="11"/>
      <c r="I252" s="11"/>
    </row>
    <row r="253" spans="1:9" s="3" customFormat="1" x14ac:dyDescent="0.25">
      <c r="A253" s="4"/>
      <c r="B253" s="4"/>
      <c r="C253" s="4"/>
      <c r="D253" s="4"/>
      <c r="F253" s="11"/>
      <c r="G253" s="11"/>
      <c r="H253" s="11"/>
      <c r="I253" s="11"/>
    </row>
    <row r="254" spans="1:9" s="3" customFormat="1" x14ac:dyDescent="0.25">
      <c r="A254" s="4"/>
      <c r="B254" s="4"/>
      <c r="C254" s="4"/>
      <c r="D254" s="4"/>
      <c r="F254" s="11"/>
      <c r="G254" s="11"/>
      <c r="H254" s="11"/>
      <c r="I254" s="11"/>
    </row>
    <row r="255" spans="1:9" s="3" customFormat="1" x14ac:dyDescent="0.25">
      <c r="A255" s="4"/>
      <c r="B255" s="4"/>
      <c r="C255" s="4"/>
      <c r="D255" s="4"/>
      <c r="F255" s="11"/>
      <c r="G255" s="11"/>
      <c r="H255" s="11"/>
      <c r="I255" s="11"/>
    </row>
    <row r="256" spans="1:9" s="3" customFormat="1" x14ac:dyDescent="0.25">
      <c r="A256" s="4"/>
      <c r="B256" s="4"/>
      <c r="C256" s="4"/>
      <c r="D256" s="4"/>
      <c r="F256" s="11"/>
      <c r="G256" s="11"/>
      <c r="H256" s="11"/>
      <c r="I256" s="11"/>
    </row>
    <row r="257" spans="1:9" s="3" customFormat="1" x14ac:dyDescent="0.25">
      <c r="A257" s="4"/>
      <c r="B257" s="4"/>
      <c r="C257" s="4"/>
      <c r="D257" s="4"/>
      <c r="F257" s="11"/>
      <c r="G257" s="11"/>
      <c r="H257" s="11"/>
      <c r="I257" s="11"/>
    </row>
    <row r="258" spans="1:9" s="3" customFormat="1" x14ac:dyDescent="0.25">
      <c r="A258" s="4"/>
      <c r="B258" s="4"/>
      <c r="C258" s="4"/>
      <c r="D258" s="4"/>
      <c r="F258" s="11"/>
      <c r="G258" s="11"/>
      <c r="H258" s="11"/>
      <c r="I258" s="11"/>
    </row>
    <row r="259" spans="1:9" s="3" customFormat="1" x14ac:dyDescent="0.25">
      <c r="A259" s="4"/>
      <c r="B259" s="4"/>
      <c r="C259" s="4"/>
      <c r="D259" s="4"/>
      <c r="F259" s="11"/>
      <c r="G259" s="11"/>
      <c r="H259" s="11"/>
      <c r="I259" s="11"/>
    </row>
    <row r="260" spans="1:9" s="3" customFormat="1" x14ac:dyDescent="0.25">
      <c r="A260" s="4"/>
      <c r="B260" s="4"/>
      <c r="C260" s="4"/>
      <c r="D260" s="4"/>
      <c r="F260" s="11"/>
      <c r="G260" s="11"/>
      <c r="H260" s="11"/>
      <c r="I260" s="11"/>
    </row>
    <row r="261" spans="1:9" s="3" customFormat="1" x14ac:dyDescent="0.25">
      <c r="A261" s="4"/>
      <c r="B261" s="4"/>
      <c r="C261" s="4"/>
      <c r="D261" s="4"/>
      <c r="F261" s="11"/>
      <c r="G261" s="11"/>
      <c r="H261" s="11"/>
      <c r="I261" s="11"/>
    </row>
    <row r="262" spans="1:9" s="3" customFormat="1" x14ac:dyDescent="0.25">
      <c r="A262" s="4"/>
      <c r="B262" s="4"/>
      <c r="C262" s="4"/>
      <c r="D262" s="4"/>
      <c r="F262" s="11"/>
      <c r="G262" s="11"/>
      <c r="H262" s="11"/>
      <c r="I262" s="11"/>
    </row>
    <row r="263" spans="1:9" s="3" customFormat="1" x14ac:dyDescent="0.25">
      <c r="A263" s="4"/>
      <c r="B263" s="4"/>
      <c r="C263" s="4"/>
      <c r="D263" s="4"/>
      <c r="F263" s="11"/>
      <c r="G263" s="11"/>
      <c r="H263" s="11"/>
      <c r="I263" s="11"/>
    </row>
    <row r="264" spans="1:9" s="3" customFormat="1" x14ac:dyDescent="0.25">
      <c r="A264" s="4"/>
      <c r="B264" s="4"/>
      <c r="C264" s="4"/>
      <c r="D264" s="4"/>
      <c r="F264" s="11"/>
      <c r="G264" s="11"/>
      <c r="H264" s="11"/>
      <c r="I264" s="11"/>
    </row>
    <row r="265" spans="1:9" s="3" customFormat="1" x14ac:dyDescent="0.25">
      <c r="A265" s="4"/>
      <c r="B265" s="4"/>
      <c r="C265" s="4"/>
      <c r="D265" s="4"/>
      <c r="F265" s="11"/>
      <c r="G265" s="11"/>
      <c r="H265" s="11"/>
      <c r="I265" s="11"/>
    </row>
    <row r="266" spans="1:9" s="3" customFormat="1" x14ac:dyDescent="0.25">
      <c r="A266" s="4"/>
      <c r="B266" s="4"/>
      <c r="C266" s="4"/>
      <c r="D266" s="4"/>
      <c r="F266" s="11"/>
      <c r="G266" s="11"/>
      <c r="H266" s="11"/>
      <c r="I266" s="11"/>
    </row>
    <row r="267" spans="1:9" s="3" customFormat="1" x14ac:dyDescent="0.25">
      <c r="A267" s="4"/>
      <c r="B267" s="4"/>
      <c r="C267" s="4"/>
      <c r="D267" s="4"/>
      <c r="F267" s="11"/>
      <c r="G267" s="11"/>
      <c r="H267" s="11"/>
      <c r="I267" s="11"/>
    </row>
    <row r="268" spans="1:9" s="3" customFormat="1" x14ac:dyDescent="0.25">
      <c r="A268" s="4"/>
      <c r="B268" s="4"/>
      <c r="C268" s="4"/>
      <c r="D268" s="4"/>
      <c r="F268" s="11"/>
      <c r="G268" s="11"/>
      <c r="H268" s="11"/>
      <c r="I268" s="11"/>
    </row>
    <row r="269" spans="1:9" s="3" customFormat="1" x14ac:dyDescent="0.25">
      <c r="A269" s="4"/>
      <c r="B269" s="4"/>
      <c r="C269" s="4"/>
      <c r="D269" s="4"/>
      <c r="F269" s="11"/>
      <c r="G269" s="11"/>
      <c r="H269" s="11"/>
      <c r="I269" s="11"/>
    </row>
    <row r="270" spans="1:9" s="3" customFormat="1" x14ac:dyDescent="0.25">
      <c r="A270" s="4"/>
      <c r="B270" s="4"/>
      <c r="C270" s="4"/>
      <c r="D270" s="4"/>
      <c r="F270" s="11"/>
      <c r="G270" s="11"/>
      <c r="H270" s="11"/>
      <c r="I270" s="11"/>
    </row>
    <row r="271" spans="1:9" s="3" customFormat="1" x14ac:dyDescent="0.25">
      <c r="A271" s="4"/>
      <c r="B271" s="4"/>
      <c r="C271" s="4"/>
      <c r="D271" s="4"/>
      <c r="F271" s="11"/>
      <c r="G271" s="11"/>
      <c r="H271" s="11"/>
      <c r="I271" s="11"/>
    </row>
    <row r="272" spans="1:9" s="3" customFormat="1" x14ac:dyDescent="0.25">
      <c r="A272" s="4"/>
      <c r="B272" s="4"/>
      <c r="C272" s="4"/>
      <c r="D272" s="4"/>
      <c r="F272" s="11"/>
      <c r="G272" s="11"/>
      <c r="H272" s="11"/>
      <c r="I272" s="11"/>
    </row>
    <row r="273" spans="1:10" s="3" customFormat="1" x14ac:dyDescent="0.25">
      <c r="A273" s="4"/>
      <c r="B273" s="4"/>
      <c r="C273" s="4"/>
      <c r="D273" s="4"/>
      <c r="F273" s="11"/>
      <c r="G273" s="11"/>
      <c r="H273" s="11"/>
      <c r="I273" s="11"/>
    </row>
    <row r="274" spans="1:10" s="3" customFormat="1" x14ac:dyDescent="0.25">
      <c r="A274" s="4"/>
      <c r="B274" s="4"/>
      <c r="C274" s="4"/>
      <c r="D274" s="4"/>
      <c r="F274" s="11"/>
      <c r="G274" s="11"/>
      <c r="H274" s="11"/>
      <c r="I274" s="11"/>
    </row>
    <row r="275" spans="1:10" s="3" customFormat="1" x14ac:dyDescent="0.25">
      <c r="A275" s="4"/>
      <c r="B275" s="4"/>
      <c r="C275" s="4"/>
      <c r="D275" s="4"/>
      <c r="F275" s="11"/>
      <c r="G275" s="11"/>
      <c r="H275" s="11"/>
      <c r="I275" s="11"/>
      <c r="J275" s="41"/>
    </row>
    <row r="276" spans="1:10" s="3" customFormat="1" x14ac:dyDescent="0.25">
      <c r="A276" s="4"/>
      <c r="B276" s="4"/>
      <c r="C276" s="4"/>
      <c r="D276" s="4"/>
      <c r="F276" s="11"/>
      <c r="G276" s="11"/>
      <c r="H276" s="11"/>
      <c r="I276" s="11"/>
    </row>
    <row r="277" spans="1:10" s="3" customFormat="1" x14ac:dyDescent="0.25">
      <c r="A277" s="4"/>
      <c r="B277" s="4"/>
      <c r="C277" s="4"/>
      <c r="D277" s="4"/>
      <c r="F277" s="11"/>
      <c r="G277" s="11"/>
      <c r="H277" s="11"/>
      <c r="I277" s="11"/>
    </row>
    <row r="278" spans="1:10" s="3" customFormat="1" x14ac:dyDescent="0.25">
      <c r="A278" s="4"/>
      <c r="B278" s="4"/>
      <c r="C278" s="4"/>
      <c r="D278" s="4"/>
      <c r="F278" s="11"/>
      <c r="G278" s="11"/>
      <c r="H278" s="11"/>
      <c r="I278" s="11"/>
    </row>
    <row r="279" spans="1:10" s="3" customFormat="1" x14ac:dyDescent="0.25">
      <c r="A279" s="4"/>
      <c r="B279" s="4"/>
      <c r="C279" s="4"/>
      <c r="D279" s="4"/>
      <c r="F279" s="11"/>
      <c r="G279" s="11"/>
      <c r="H279" s="11"/>
      <c r="I279" s="11"/>
    </row>
    <row r="280" spans="1:10" s="3" customFormat="1" x14ac:dyDescent="0.25">
      <c r="A280" s="4"/>
      <c r="B280" s="4"/>
      <c r="C280" s="4"/>
      <c r="D280" s="4"/>
      <c r="F280" s="11"/>
      <c r="G280" s="11"/>
      <c r="H280" s="11"/>
      <c r="I280" s="11"/>
    </row>
    <row r="281" spans="1:10" s="3" customFormat="1" x14ac:dyDescent="0.25">
      <c r="A281" s="4"/>
      <c r="B281" s="4"/>
      <c r="C281" s="4"/>
      <c r="D281" s="4"/>
      <c r="F281" s="11"/>
      <c r="G281" s="11"/>
      <c r="H281" s="11"/>
      <c r="I281" s="11"/>
    </row>
    <row r="282" spans="1:10" s="3" customFormat="1" x14ac:dyDescent="0.25">
      <c r="A282" s="4"/>
      <c r="B282" s="4"/>
      <c r="C282" s="4"/>
      <c r="D282" s="4"/>
      <c r="F282" s="11"/>
      <c r="G282" s="11"/>
      <c r="H282" s="11"/>
      <c r="I282" s="11"/>
    </row>
    <row r="283" spans="1:10" s="3" customFormat="1" x14ac:dyDescent="0.25">
      <c r="A283" s="4"/>
      <c r="B283" s="4"/>
      <c r="C283" s="4"/>
      <c r="D283" s="4"/>
      <c r="F283" s="11"/>
      <c r="G283" s="11"/>
      <c r="H283" s="11"/>
      <c r="I283" s="11"/>
    </row>
    <row r="284" spans="1:10" s="3" customFormat="1" x14ac:dyDescent="0.25">
      <c r="A284" s="4"/>
      <c r="B284" s="4"/>
      <c r="C284" s="4"/>
      <c r="D284" s="4"/>
      <c r="F284" s="11"/>
      <c r="G284" s="11"/>
      <c r="H284" s="11"/>
      <c r="I284" s="11"/>
    </row>
    <row r="285" spans="1:10" s="3" customFormat="1" x14ac:dyDescent="0.25">
      <c r="A285" s="4"/>
      <c r="B285" s="4"/>
      <c r="C285" s="4"/>
      <c r="D285" s="4"/>
      <c r="F285" s="11"/>
      <c r="G285" s="11"/>
      <c r="H285" s="11"/>
      <c r="I285" s="11"/>
    </row>
    <row r="286" spans="1:10" s="3" customFormat="1" x14ac:dyDescent="0.25">
      <c r="A286" s="4"/>
      <c r="B286" s="4"/>
      <c r="C286" s="4"/>
      <c r="D286" s="4"/>
      <c r="F286" s="11"/>
      <c r="G286" s="11"/>
      <c r="H286" s="11"/>
      <c r="I286" s="11"/>
    </row>
    <row r="287" spans="1:10" s="3" customFormat="1" x14ac:dyDescent="0.25">
      <c r="A287" s="4"/>
      <c r="B287" s="4"/>
      <c r="C287" s="4"/>
      <c r="D287" s="4"/>
      <c r="F287" s="11"/>
      <c r="G287" s="11"/>
      <c r="H287" s="11"/>
      <c r="I287" s="11"/>
    </row>
    <row r="288" spans="1:10" s="3" customFormat="1" x14ac:dyDescent="0.25">
      <c r="A288" s="4"/>
      <c r="B288" s="4"/>
      <c r="C288" s="4"/>
      <c r="D288" s="4"/>
      <c r="F288" s="11"/>
      <c r="G288" s="11"/>
      <c r="H288" s="11"/>
      <c r="I288" s="11"/>
    </row>
    <row r="289" spans="1:9" s="3" customFormat="1" x14ac:dyDescent="0.25">
      <c r="A289" s="4"/>
      <c r="B289" s="4"/>
      <c r="C289" s="4"/>
      <c r="D289" s="4"/>
      <c r="F289" s="11"/>
      <c r="G289" s="11"/>
      <c r="H289" s="11"/>
      <c r="I289" s="11"/>
    </row>
    <row r="290" spans="1:9" s="3" customFormat="1" x14ac:dyDescent="0.25">
      <c r="A290" s="4"/>
      <c r="B290" s="4"/>
      <c r="C290" s="4"/>
      <c r="D290" s="4"/>
      <c r="F290" s="11"/>
      <c r="G290" s="11"/>
      <c r="H290" s="11"/>
      <c r="I290" s="11"/>
    </row>
    <row r="291" spans="1:9" s="3" customFormat="1" x14ac:dyDescent="0.25">
      <c r="A291" s="4"/>
      <c r="B291" s="4"/>
      <c r="C291" s="4"/>
      <c r="D291" s="4"/>
      <c r="F291" s="11"/>
      <c r="G291" s="11"/>
      <c r="H291" s="11"/>
      <c r="I291" s="11"/>
    </row>
    <row r="292" spans="1:9" s="3" customFormat="1" x14ac:dyDescent="0.25">
      <c r="A292" s="4"/>
      <c r="B292" s="4"/>
      <c r="C292" s="4"/>
      <c r="D292" s="4"/>
      <c r="F292" s="11"/>
      <c r="G292" s="11"/>
      <c r="H292" s="11"/>
      <c r="I292" s="11"/>
    </row>
    <row r="293" spans="1:9" s="3" customFormat="1" x14ac:dyDescent="0.25">
      <c r="A293" s="4"/>
      <c r="B293" s="4"/>
      <c r="C293" s="4"/>
      <c r="D293" s="4"/>
      <c r="F293" s="11"/>
      <c r="G293" s="11"/>
      <c r="H293" s="11"/>
      <c r="I293" s="11"/>
    </row>
    <row r="294" spans="1:9" s="3" customFormat="1" x14ac:dyDescent="0.25">
      <c r="A294" s="4"/>
      <c r="B294" s="4"/>
      <c r="C294" s="4"/>
      <c r="D294" s="4"/>
      <c r="F294" s="11"/>
      <c r="G294" s="11"/>
      <c r="H294" s="11"/>
      <c r="I294" s="11"/>
    </row>
    <row r="295" spans="1:9" s="3" customFormat="1" x14ac:dyDescent="0.25">
      <c r="A295" s="4"/>
      <c r="B295" s="4"/>
      <c r="C295" s="4"/>
      <c r="D295" s="4"/>
      <c r="F295" s="11"/>
      <c r="G295" s="11"/>
      <c r="H295" s="11"/>
      <c r="I295" s="11"/>
    </row>
    <row r="296" spans="1:9" s="3" customFormat="1" x14ac:dyDescent="0.25">
      <c r="A296" s="4"/>
      <c r="B296" s="4"/>
      <c r="C296" s="4"/>
      <c r="D296" s="4"/>
      <c r="F296" s="11"/>
      <c r="G296" s="11"/>
      <c r="H296" s="11"/>
      <c r="I296" s="11"/>
    </row>
    <row r="297" spans="1:9" s="3" customFormat="1" x14ac:dyDescent="0.25">
      <c r="A297" s="4"/>
      <c r="B297" s="4"/>
      <c r="C297" s="4"/>
      <c r="D297" s="4"/>
      <c r="F297" s="11"/>
      <c r="G297" s="11"/>
      <c r="H297" s="11"/>
      <c r="I297" s="11"/>
    </row>
    <row r="298" spans="1:9" s="3" customFormat="1" x14ac:dyDescent="0.25">
      <c r="A298" s="4"/>
      <c r="B298" s="4"/>
      <c r="C298" s="4"/>
      <c r="D298" s="4"/>
      <c r="F298" s="11"/>
      <c r="G298" s="11"/>
      <c r="H298" s="11"/>
      <c r="I298" s="11"/>
    </row>
    <row r="299" spans="1:9" s="3" customFormat="1" x14ac:dyDescent="0.25">
      <c r="A299" s="4"/>
      <c r="B299" s="4"/>
      <c r="C299" s="4"/>
      <c r="D299" s="4"/>
      <c r="F299" s="11"/>
      <c r="G299" s="11"/>
      <c r="H299" s="11"/>
      <c r="I299" s="11"/>
    </row>
    <row r="300" spans="1:9" s="3" customFormat="1" x14ac:dyDescent="0.25">
      <c r="A300" s="4"/>
      <c r="B300" s="4"/>
      <c r="C300" s="4"/>
      <c r="D300" s="4"/>
      <c r="F300" s="11"/>
      <c r="G300" s="11"/>
      <c r="H300" s="11"/>
      <c r="I300" s="11"/>
    </row>
    <row r="301" spans="1:9" s="3" customFormat="1" x14ac:dyDescent="0.25">
      <c r="A301" s="4"/>
      <c r="B301" s="4"/>
      <c r="C301" s="4"/>
      <c r="D301" s="4"/>
      <c r="F301" s="11"/>
      <c r="G301" s="11"/>
      <c r="H301" s="11"/>
      <c r="I301" s="11"/>
    </row>
    <row r="302" spans="1:9" s="3" customFormat="1" x14ac:dyDescent="0.25">
      <c r="A302" s="4"/>
      <c r="B302" s="4"/>
      <c r="C302" s="4"/>
      <c r="D302" s="4"/>
      <c r="F302" s="11"/>
      <c r="G302" s="11"/>
      <c r="H302" s="11"/>
      <c r="I302" s="11"/>
    </row>
    <row r="303" spans="1:9" s="3" customFormat="1" x14ac:dyDescent="0.25">
      <c r="A303" s="4"/>
      <c r="B303" s="4"/>
      <c r="C303" s="4"/>
      <c r="D303" s="4"/>
      <c r="F303" s="11"/>
      <c r="G303" s="11"/>
      <c r="H303" s="11"/>
      <c r="I303" s="11"/>
    </row>
    <row r="304" spans="1:9" s="3" customFormat="1" x14ac:dyDescent="0.25">
      <c r="A304" s="4"/>
      <c r="B304" s="4"/>
      <c r="C304" s="4"/>
      <c r="D304" s="4"/>
      <c r="F304" s="11"/>
      <c r="G304" s="11"/>
      <c r="H304" s="11"/>
      <c r="I304" s="11"/>
    </row>
    <row r="305" spans="1:9" s="3" customFormat="1" x14ac:dyDescent="0.25">
      <c r="A305" s="4"/>
      <c r="B305" s="4"/>
      <c r="C305" s="4"/>
      <c r="D305" s="4"/>
      <c r="F305" s="11"/>
      <c r="G305" s="11"/>
      <c r="H305" s="11"/>
      <c r="I305" s="11"/>
    </row>
    <row r="306" spans="1:9" s="3" customFormat="1" x14ac:dyDescent="0.25">
      <c r="A306" s="4"/>
      <c r="B306" s="4"/>
      <c r="C306" s="4"/>
      <c r="D306" s="4"/>
      <c r="F306" s="11"/>
      <c r="G306" s="11"/>
      <c r="H306" s="11"/>
      <c r="I306" s="11"/>
    </row>
    <row r="307" spans="1:9" s="3" customFormat="1" x14ac:dyDescent="0.25">
      <c r="A307" s="4"/>
      <c r="B307" s="4"/>
      <c r="C307" s="4"/>
      <c r="D307" s="4"/>
      <c r="F307" s="11"/>
      <c r="G307" s="11"/>
      <c r="H307" s="11"/>
      <c r="I307" s="11"/>
    </row>
    <row r="308" spans="1:9" s="3" customFormat="1" x14ac:dyDescent="0.25">
      <c r="A308" s="4"/>
      <c r="B308" s="4"/>
      <c r="C308" s="4"/>
      <c r="D308" s="4"/>
      <c r="F308" s="11"/>
      <c r="G308" s="11"/>
      <c r="H308" s="11"/>
      <c r="I308" s="11"/>
    </row>
    <row r="309" spans="1:9" s="3" customFormat="1" x14ac:dyDescent="0.25">
      <c r="A309" s="4"/>
      <c r="B309" s="4"/>
      <c r="C309" s="4"/>
      <c r="D309" s="4"/>
      <c r="F309" s="11"/>
      <c r="G309" s="11"/>
      <c r="H309" s="11"/>
      <c r="I309" s="11"/>
    </row>
    <row r="310" spans="1:9" s="3" customFormat="1" x14ac:dyDescent="0.25">
      <c r="A310" s="4"/>
      <c r="B310" s="4"/>
      <c r="C310" s="4"/>
      <c r="D310" s="4"/>
      <c r="F310" s="11"/>
      <c r="G310" s="11"/>
      <c r="H310" s="11"/>
      <c r="I310" s="11"/>
    </row>
    <row r="311" spans="1:9" s="3" customFormat="1" x14ac:dyDescent="0.25">
      <c r="A311" s="4"/>
      <c r="B311" s="4"/>
      <c r="C311" s="4"/>
      <c r="D311" s="4"/>
      <c r="F311" s="11"/>
      <c r="G311" s="11"/>
      <c r="H311" s="11"/>
      <c r="I311" s="11"/>
    </row>
    <row r="312" spans="1:9" s="3" customFormat="1" x14ac:dyDescent="0.25">
      <c r="A312" s="4"/>
      <c r="B312" s="4"/>
      <c r="C312" s="4"/>
      <c r="D312" s="4"/>
      <c r="F312" s="11"/>
      <c r="G312" s="11"/>
      <c r="H312" s="11"/>
      <c r="I312" s="11"/>
    </row>
    <row r="313" spans="1:9" s="3" customFormat="1" x14ac:dyDescent="0.25">
      <c r="A313" s="4"/>
      <c r="B313" s="4"/>
      <c r="C313" s="4"/>
      <c r="D313" s="4"/>
      <c r="F313" s="11"/>
      <c r="G313" s="11"/>
      <c r="H313" s="11"/>
      <c r="I313" s="11"/>
    </row>
    <row r="314" spans="1:9" s="3" customFormat="1" x14ac:dyDescent="0.25">
      <c r="A314" s="4"/>
      <c r="B314" s="4"/>
      <c r="C314" s="4"/>
      <c r="D314" s="4"/>
      <c r="F314" s="11"/>
      <c r="G314" s="11"/>
      <c r="H314" s="11"/>
      <c r="I314" s="11"/>
    </row>
    <row r="315" spans="1:9" s="3" customFormat="1" x14ac:dyDescent="0.25">
      <c r="A315" s="4"/>
      <c r="B315" s="4"/>
      <c r="C315" s="4"/>
      <c r="D315" s="4"/>
      <c r="F315" s="11"/>
      <c r="G315" s="11"/>
      <c r="H315" s="11"/>
      <c r="I315" s="11"/>
    </row>
    <row r="316" spans="1:9" s="3" customFormat="1" x14ac:dyDescent="0.25">
      <c r="A316" s="4"/>
      <c r="B316" s="4"/>
      <c r="C316" s="4"/>
      <c r="D316" s="4"/>
      <c r="F316" s="11"/>
      <c r="G316" s="11"/>
      <c r="H316" s="11"/>
      <c r="I316" s="11"/>
    </row>
    <row r="317" spans="1:9" s="3" customFormat="1" x14ac:dyDescent="0.25">
      <c r="A317" s="4"/>
      <c r="B317" s="4"/>
      <c r="C317" s="4"/>
      <c r="D317" s="4"/>
      <c r="F317" s="11"/>
      <c r="G317" s="11"/>
      <c r="H317" s="11"/>
      <c r="I317" s="11"/>
    </row>
    <row r="318" spans="1:9" s="3" customFormat="1" x14ac:dyDescent="0.25">
      <c r="A318" s="4"/>
      <c r="B318" s="4"/>
      <c r="C318" s="4"/>
      <c r="D318" s="4"/>
      <c r="F318" s="11"/>
      <c r="G318" s="11"/>
      <c r="H318" s="11"/>
      <c r="I318" s="11"/>
    </row>
    <row r="319" spans="1:9" s="3" customFormat="1" x14ac:dyDescent="0.25">
      <c r="A319" s="4"/>
      <c r="B319" s="4"/>
      <c r="C319" s="4"/>
      <c r="D319" s="4"/>
      <c r="F319" s="11"/>
      <c r="G319" s="11"/>
      <c r="H319" s="11"/>
      <c r="I319" s="11"/>
    </row>
    <row r="320" spans="1:9" s="3" customFormat="1" x14ac:dyDescent="0.25">
      <c r="A320" s="4"/>
      <c r="B320" s="4"/>
      <c r="C320" s="4"/>
      <c r="D320" s="4"/>
      <c r="F320" s="11"/>
      <c r="G320" s="11"/>
      <c r="H320" s="11"/>
      <c r="I320" s="11"/>
    </row>
    <row r="321" spans="1:9" s="3" customFormat="1" x14ac:dyDescent="0.25">
      <c r="A321" s="4"/>
      <c r="B321" s="4"/>
      <c r="C321" s="4"/>
      <c r="D321" s="4"/>
      <c r="F321" s="11"/>
      <c r="G321" s="11"/>
      <c r="H321" s="11"/>
      <c r="I321" s="11"/>
    </row>
    <row r="322" spans="1:9" s="3" customFormat="1" x14ac:dyDescent="0.25">
      <c r="A322" s="4"/>
      <c r="B322" s="4"/>
      <c r="C322" s="4"/>
      <c r="D322" s="4"/>
      <c r="F322" s="11"/>
      <c r="G322" s="11"/>
      <c r="H322" s="11"/>
      <c r="I322" s="11"/>
    </row>
    <row r="323" spans="1:9" s="3" customFormat="1" x14ac:dyDescent="0.25">
      <c r="A323" s="4"/>
      <c r="B323" s="4"/>
      <c r="C323" s="4"/>
      <c r="D323" s="4"/>
      <c r="F323" s="11"/>
      <c r="G323" s="11"/>
      <c r="H323" s="11"/>
      <c r="I323" s="11"/>
    </row>
    <row r="324" spans="1:9" s="3" customFormat="1" x14ac:dyDescent="0.25">
      <c r="A324" s="4"/>
      <c r="B324" s="4"/>
      <c r="C324" s="4"/>
      <c r="D324" s="4"/>
      <c r="F324" s="11"/>
      <c r="G324" s="11"/>
      <c r="H324" s="11"/>
      <c r="I324" s="11"/>
    </row>
    <row r="325" spans="1:9" s="3" customFormat="1" x14ac:dyDescent="0.25">
      <c r="A325" s="4"/>
      <c r="B325" s="4"/>
      <c r="C325" s="4"/>
      <c r="D325" s="4"/>
      <c r="F325" s="11"/>
      <c r="G325" s="11"/>
      <c r="H325" s="11"/>
      <c r="I325" s="11"/>
    </row>
    <row r="326" spans="1:9" s="3" customFormat="1" x14ac:dyDescent="0.25">
      <c r="A326" s="4"/>
      <c r="B326" s="4"/>
      <c r="C326" s="4"/>
      <c r="D326" s="4"/>
      <c r="F326" s="11"/>
      <c r="G326" s="11"/>
      <c r="H326" s="11"/>
      <c r="I326" s="11"/>
    </row>
    <row r="327" spans="1:9" s="3" customFormat="1" x14ac:dyDescent="0.25">
      <c r="A327" s="4"/>
      <c r="B327" s="4"/>
      <c r="C327" s="4"/>
      <c r="D327" s="4"/>
      <c r="F327" s="11"/>
      <c r="G327" s="11"/>
      <c r="H327" s="11"/>
      <c r="I327" s="11"/>
    </row>
    <row r="328" spans="1:9" s="3" customFormat="1" x14ac:dyDescent="0.25">
      <c r="A328" s="4"/>
      <c r="B328" s="4"/>
      <c r="C328" s="4"/>
      <c r="D328" s="4"/>
      <c r="F328" s="11"/>
      <c r="G328" s="11"/>
      <c r="H328" s="11"/>
      <c r="I328" s="11"/>
    </row>
    <row r="329" spans="1:9" s="3" customFormat="1" x14ac:dyDescent="0.25">
      <c r="A329" s="4"/>
      <c r="B329" s="4"/>
      <c r="C329" s="4"/>
      <c r="D329" s="4"/>
      <c r="F329" s="11"/>
      <c r="G329" s="11"/>
      <c r="H329" s="11"/>
      <c r="I329" s="11"/>
    </row>
    <row r="330" spans="1:9" s="3" customFormat="1" x14ac:dyDescent="0.25">
      <c r="A330" s="4"/>
      <c r="B330" s="4"/>
      <c r="C330" s="4"/>
      <c r="D330" s="4"/>
      <c r="F330" s="11"/>
      <c r="G330" s="11"/>
      <c r="H330" s="11"/>
      <c r="I330" s="11"/>
    </row>
    <row r="331" spans="1:9" s="3" customFormat="1" x14ac:dyDescent="0.25">
      <c r="A331" s="4"/>
      <c r="B331" s="4"/>
      <c r="C331" s="4"/>
      <c r="D331" s="4"/>
      <c r="F331" s="11"/>
      <c r="G331" s="11"/>
      <c r="H331" s="11"/>
      <c r="I331" s="11"/>
    </row>
    <row r="332" spans="1:9" s="3" customFormat="1" x14ac:dyDescent="0.25">
      <c r="A332" s="4"/>
      <c r="B332" s="4"/>
      <c r="C332" s="4"/>
      <c r="D332" s="4"/>
      <c r="F332" s="11"/>
      <c r="G332" s="11"/>
      <c r="H332" s="11"/>
      <c r="I332" s="11"/>
    </row>
    <row r="333" spans="1:9" s="3" customFormat="1" x14ac:dyDescent="0.25">
      <c r="A333" s="4"/>
      <c r="B333" s="4"/>
      <c r="C333" s="4"/>
      <c r="D333" s="4"/>
      <c r="F333" s="11"/>
      <c r="G333" s="11"/>
      <c r="H333" s="11"/>
      <c r="I333" s="11"/>
    </row>
    <row r="334" spans="1:9" s="3" customFormat="1" x14ac:dyDescent="0.25">
      <c r="A334" s="4"/>
      <c r="B334" s="4"/>
      <c r="C334" s="4"/>
      <c r="D334" s="4"/>
      <c r="F334" s="11"/>
      <c r="G334" s="11"/>
      <c r="H334" s="11"/>
      <c r="I334" s="11"/>
    </row>
    <row r="335" spans="1:9" s="3" customFormat="1" x14ac:dyDescent="0.25">
      <c r="A335" s="4"/>
      <c r="B335" s="4"/>
      <c r="C335" s="4"/>
      <c r="D335" s="4"/>
      <c r="F335" s="11"/>
      <c r="G335" s="11"/>
      <c r="H335" s="11"/>
      <c r="I335" s="11"/>
    </row>
    <row r="336" spans="1:9" s="3" customFormat="1" x14ac:dyDescent="0.25">
      <c r="A336" s="4"/>
      <c r="B336" s="4"/>
      <c r="C336" s="4"/>
      <c r="D336" s="4"/>
      <c r="F336" s="11"/>
      <c r="G336" s="11"/>
      <c r="H336" s="11"/>
      <c r="I336" s="11"/>
    </row>
    <row r="337" spans="1:9" s="3" customFormat="1" x14ac:dyDescent="0.25">
      <c r="A337" s="4"/>
      <c r="B337" s="4"/>
      <c r="C337" s="4"/>
      <c r="D337" s="4"/>
      <c r="F337" s="11"/>
      <c r="G337" s="11"/>
      <c r="H337" s="11"/>
      <c r="I337" s="11"/>
    </row>
    <row r="338" spans="1:9" s="3" customFormat="1" x14ac:dyDescent="0.25">
      <c r="A338" s="4"/>
      <c r="B338" s="4"/>
      <c r="C338" s="4"/>
      <c r="D338" s="4"/>
      <c r="F338" s="11"/>
      <c r="G338" s="11"/>
      <c r="H338" s="11"/>
      <c r="I338" s="11"/>
    </row>
    <row r="339" spans="1:9" s="3" customFormat="1" x14ac:dyDescent="0.25">
      <c r="A339" s="4"/>
      <c r="B339" s="4"/>
      <c r="C339" s="4"/>
      <c r="D339" s="4"/>
      <c r="F339" s="11"/>
      <c r="G339" s="11"/>
      <c r="H339" s="11"/>
      <c r="I339" s="11"/>
    </row>
    <row r="340" spans="1:9" s="3" customFormat="1" x14ac:dyDescent="0.25">
      <c r="A340" s="4"/>
      <c r="B340" s="4"/>
      <c r="C340" s="4"/>
      <c r="D340" s="4"/>
      <c r="F340" s="11"/>
      <c r="G340" s="11"/>
      <c r="H340" s="11"/>
      <c r="I340" s="11"/>
    </row>
    <row r="341" spans="1:9" s="3" customFormat="1" x14ac:dyDescent="0.25">
      <c r="A341" s="4"/>
      <c r="B341" s="4"/>
      <c r="C341" s="4"/>
      <c r="D341" s="4"/>
      <c r="F341" s="11"/>
      <c r="G341" s="11"/>
      <c r="H341" s="11"/>
      <c r="I341" s="11"/>
    </row>
    <row r="342" spans="1:9" s="3" customFormat="1" x14ac:dyDescent="0.25">
      <c r="A342" s="4"/>
      <c r="B342" s="4"/>
      <c r="C342" s="4"/>
      <c r="D342" s="4"/>
      <c r="F342" s="11"/>
      <c r="G342" s="11"/>
      <c r="H342" s="11"/>
      <c r="I342" s="11"/>
    </row>
    <row r="343" spans="1:9" s="3" customFormat="1" x14ac:dyDescent="0.25">
      <c r="A343" s="4"/>
      <c r="B343" s="4"/>
      <c r="C343" s="4"/>
      <c r="D343" s="4"/>
      <c r="F343" s="11"/>
      <c r="G343" s="11"/>
      <c r="H343" s="11"/>
      <c r="I343" s="11"/>
    </row>
    <row r="344" spans="1:9" s="3" customFormat="1" x14ac:dyDescent="0.25">
      <c r="A344" s="4"/>
      <c r="B344" s="4"/>
      <c r="C344" s="4"/>
      <c r="D344" s="4"/>
      <c r="F344" s="11"/>
      <c r="G344" s="11"/>
      <c r="H344" s="11"/>
      <c r="I344" s="11"/>
    </row>
    <row r="345" spans="1:9" s="3" customFormat="1" x14ac:dyDescent="0.25">
      <c r="A345" s="4"/>
      <c r="B345" s="4"/>
      <c r="C345" s="4"/>
      <c r="D345" s="4"/>
      <c r="F345" s="11"/>
      <c r="G345" s="11"/>
      <c r="H345" s="11"/>
      <c r="I345" s="11"/>
    </row>
    <row r="346" spans="1:9" s="3" customFormat="1" x14ac:dyDescent="0.25">
      <c r="A346" s="4"/>
      <c r="B346" s="4"/>
      <c r="C346" s="4"/>
      <c r="D346" s="4"/>
      <c r="F346" s="11"/>
      <c r="G346" s="11"/>
      <c r="H346" s="11"/>
      <c r="I346" s="11"/>
    </row>
    <row r="347" spans="1:9" s="3" customFormat="1" x14ac:dyDescent="0.25">
      <c r="A347" s="4"/>
      <c r="B347" s="4"/>
      <c r="C347" s="4"/>
      <c r="D347" s="4"/>
      <c r="F347" s="11"/>
      <c r="G347" s="11"/>
      <c r="H347" s="11"/>
      <c r="I347" s="11"/>
    </row>
    <row r="348" spans="1:9" s="3" customFormat="1" x14ac:dyDescent="0.25">
      <c r="A348" s="4"/>
      <c r="B348" s="4"/>
      <c r="C348" s="4"/>
      <c r="D348" s="4"/>
      <c r="F348" s="11"/>
      <c r="G348" s="11"/>
      <c r="H348" s="11"/>
      <c r="I348" s="11"/>
    </row>
    <row r="349" spans="1:9" s="3" customFormat="1" x14ac:dyDescent="0.25">
      <c r="A349" s="4"/>
      <c r="B349" s="4"/>
      <c r="C349" s="4"/>
      <c r="D349" s="4"/>
      <c r="F349" s="11"/>
      <c r="G349" s="11"/>
      <c r="H349" s="11"/>
      <c r="I349" s="11"/>
    </row>
    <row r="350" spans="1:9" s="3" customFormat="1" x14ac:dyDescent="0.25">
      <c r="A350" s="4"/>
      <c r="B350" s="4"/>
      <c r="C350" s="4"/>
      <c r="D350" s="4"/>
      <c r="F350" s="11"/>
      <c r="G350" s="11"/>
      <c r="H350" s="11"/>
      <c r="I350" s="11"/>
    </row>
    <row r="351" spans="1:9" s="3" customFormat="1" x14ac:dyDescent="0.25">
      <c r="A351" s="4"/>
      <c r="B351" s="4"/>
      <c r="C351" s="4"/>
      <c r="D351" s="4"/>
      <c r="F351" s="11"/>
      <c r="G351" s="11"/>
      <c r="H351" s="11"/>
      <c r="I351" s="11"/>
    </row>
    <row r="352" spans="1:9" s="3" customFormat="1" x14ac:dyDescent="0.25">
      <c r="A352" s="4"/>
      <c r="B352" s="4"/>
      <c r="C352" s="4"/>
      <c r="D352" s="4"/>
      <c r="F352" s="11"/>
      <c r="G352" s="11"/>
      <c r="H352" s="11"/>
      <c r="I352" s="11"/>
    </row>
    <row r="353" spans="1:9" s="3" customFormat="1" x14ac:dyDescent="0.25">
      <c r="A353" s="4"/>
      <c r="B353" s="4"/>
      <c r="C353" s="4"/>
      <c r="D353" s="4"/>
      <c r="F353" s="11"/>
      <c r="G353" s="11"/>
      <c r="H353" s="11"/>
      <c r="I353" s="11"/>
    </row>
    <row r="354" spans="1:9" s="3" customFormat="1" x14ac:dyDescent="0.25">
      <c r="A354" s="4"/>
      <c r="B354" s="4"/>
      <c r="C354" s="4"/>
      <c r="D354" s="4"/>
      <c r="F354" s="11"/>
      <c r="G354" s="11"/>
      <c r="H354" s="11"/>
      <c r="I354" s="11"/>
    </row>
    <row r="355" spans="1:9" s="3" customFormat="1" x14ac:dyDescent="0.25">
      <c r="A355" s="4"/>
      <c r="B355" s="4"/>
      <c r="C355" s="4"/>
      <c r="D355" s="4"/>
      <c r="F355" s="11"/>
      <c r="G355" s="11"/>
      <c r="H355" s="11"/>
      <c r="I355" s="11"/>
    </row>
    <row r="356" spans="1:9" s="3" customFormat="1" x14ac:dyDescent="0.25">
      <c r="A356" s="4"/>
      <c r="B356" s="4"/>
      <c r="C356" s="4"/>
      <c r="D356" s="4"/>
      <c r="F356" s="11"/>
      <c r="G356" s="11"/>
      <c r="H356" s="11"/>
      <c r="I356" s="11"/>
    </row>
    <row r="357" spans="1:9" s="3" customFormat="1" x14ac:dyDescent="0.25">
      <c r="A357" s="4"/>
      <c r="B357" s="4"/>
      <c r="C357" s="4"/>
      <c r="D357" s="4"/>
      <c r="F357" s="11"/>
      <c r="G357" s="11"/>
      <c r="H357" s="11"/>
      <c r="I357" s="11"/>
    </row>
    <row r="358" spans="1:9" s="3" customFormat="1" x14ac:dyDescent="0.25">
      <c r="A358" s="4"/>
      <c r="B358" s="4"/>
      <c r="C358" s="4"/>
      <c r="D358" s="4"/>
      <c r="F358" s="11"/>
      <c r="G358" s="11"/>
      <c r="H358" s="11"/>
      <c r="I358" s="11"/>
    </row>
    <row r="359" spans="1:9" s="3" customFormat="1" x14ac:dyDescent="0.25">
      <c r="A359" s="4"/>
      <c r="B359" s="4"/>
      <c r="C359" s="4"/>
      <c r="D359" s="4"/>
      <c r="F359" s="11"/>
      <c r="G359" s="11"/>
      <c r="H359" s="11"/>
      <c r="I359" s="11"/>
    </row>
    <row r="360" spans="1:9" s="3" customFormat="1" x14ac:dyDescent="0.25">
      <c r="A360" s="4"/>
      <c r="B360" s="4"/>
      <c r="C360" s="4"/>
      <c r="D360" s="4"/>
      <c r="F360" s="11"/>
      <c r="G360" s="11"/>
      <c r="H360" s="11"/>
      <c r="I360" s="11"/>
    </row>
    <row r="361" spans="1:9" s="3" customFormat="1" x14ac:dyDescent="0.25">
      <c r="A361" s="4"/>
      <c r="B361" s="4"/>
      <c r="C361" s="4"/>
      <c r="D361" s="4"/>
      <c r="F361" s="11"/>
      <c r="G361" s="11"/>
      <c r="H361" s="11"/>
      <c r="I361" s="11"/>
    </row>
    <row r="362" spans="1:9" s="3" customFormat="1" x14ac:dyDescent="0.25">
      <c r="A362" s="4"/>
      <c r="B362" s="4"/>
      <c r="C362" s="4"/>
      <c r="D362" s="4"/>
      <c r="F362" s="11"/>
      <c r="G362" s="11"/>
      <c r="H362" s="11"/>
      <c r="I362" s="11"/>
    </row>
    <row r="363" spans="1:9" s="3" customFormat="1" x14ac:dyDescent="0.25">
      <c r="A363" s="4"/>
      <c r="B363" s="4"/>
      <c r="C363" s="4"/>
      <c r="D363" s="4"/>
      <c r="F363" s="11"/>
      <c r="G363" s="11"/>
      <c r="H363" s="11"/>
      <c r="I363" s="11"/>
    </row>
    <row r="364" spans="1:9" s="3" customFormat="1" x14ac:dyDescent="0.25">
      <c r="A364" s="4"/>
      <c r="B364" s="4"/>
      <c r="C364" s="4"/>
      <c r="D364" s="4"/>
      <c r="F364" s="11"/>
      <c r="G364" s="11"/>
      <c r="H364" s="11"/>
      <c r="I364" s="11"/>
    </row>
    <row r="365" spans="1:9" s="3" customFormat="1" x14ac:dyDescent="0.25">
      <c r="A365" s="4"/>
      <c r="B365" s="4"/>
      <c r="C365" s="4"/>
      <c r="D365" s="4"/>
      <c r="F365" s="11"/>
      <c r="G365" s="11"/>
      <c r="H365" s="11"/>
      <c r="I365" s="11"/>
    </row>
    <row r="366" spans="1:9" s="3" customFormat="1" x14ac:dyDescent="0.25">
      <c r="A366" s="4"/>
      <c r="B366" s="4"/>
      <c r="C366" s="4"/>
      <c r="D366" s="4"/>
      <c r="F366" s="11"/>
      <c r="G366" s="11"/>
      <c r="H366" s="11"/>
      <c r="I366" s="11"/>
    </row>
    <row r="367" spans="1:9" s="3" customFormat="1" x14ac:dyDescent="0.25">
      <c r="A367" s="4"/>
      <c r="B367" s="4"/>
      <c r="C367" s="4"/>
      <c r="D367" s="4"/>
      <c r="F367" s="11"/>
      <c r="G367" s="11"/>
      <c r="H367" s="11"/>
      <c r="I367" s="11"/>
    </row>
    <row r="368" spans="1:9" s="3" customFormat="1" x14ac:dyDescent="0.25">
      <c r="A368" s="4"/>
      <c r="B368" s="4"/>
      <c r="C368" s="4"/>
      <c r="D368" s="4"/>
      <c r="F368" s="11"/>
      <c r="G368" s="11"/>
      <c r="H368" s="11"/>
      <c r="I368" s="11"/>
    </row>
    <row r="369" spans="1:9" s="3" customFormat="1" x14ac:dyDescent="0.25">
      <c r="A369" s="4"/>
      <c r="B369" s="4"/>
      <c r="C369" s="4"/>
      <c r="D369" s="4"/>
      <c r="F369" s="11"/>
      <c r="G369" s="11"/>
      <c r="H369" s="11"/>
      <c r="I369" s="11"/>
    </row>
    <row r="370" spans="1:9" s="3" customFormat="1" x14ac:dyDescent="0.25">
      <c r="A370" s="4"/>
      <c r="B370" s="4"/>
      <c r="C370" s="4"/>
      <c r="D370" s="4"/>
      <c r="F370" s="11"/>
      <c r="G370" s="11"/>
      <c r="H370" s="11"/>
      <c r="I370" s="11"/>
    </row>
    <row r="371" spans="1:9" s="3" customFormat="1" x14ac:dyDescent="0.25">
      <c r="A371" s="4"/>
      <c r="B371" s="4"/>
      <c r="C371" s="4"/>
      <c r="D371" s="4"/>
      <c r="F371" s="11"/>
      <c r="G371" s="11"/>
      <c r="H371" s="11"/>
      <c r="I371" s="11"/>
    </row>
    <row r="372" spans="1:9" s="3" customFormat="1" x14ac:dyDescent="0.25">
      <c r="A372" s="4"/>
      <c r="B372" s="4"/>
      <c r="C372" s="4"/>
      <c r="D372" s="4"/>
      <c r="F372" s="11"/>
      <c r="G372" s="11"/>
      <c r="H372" s="11"/>
      <c r="I372" s="11"/>
    </row>
    <row r="373" spans="1:9" s="3" customFormat="1" x14ac:dyDescent="0.25">
      <c r="A373" s="4"/>
      <c r="B373" s="4"/>
      <c r="C373" s="4"/>
      <c r="D373" s="4"/>
      <c r="F373" s="11"/>
      <c r="G373" s="11"/>
      <c r="H373" s="11"/>
      <c r="I373" s="11"/>
    </row>
    <row r="374" spans="1:9" s="3" customFormat="1" x14ac:dyDescent="0.25">
      <c r="A374" s="4"/>
      <c r="B374" s="4"/>
      <c r="C374" s="4"/>
      <c r="D374" s="4"/>
      <c r="F374" s="11"/>
      <c r="G374" s="11"/>
      <c r="H374" s="11"/>
      <c r="I374" s="11"/>
    </row>
    <row r="375" spans="1:9" s="3" customFormat="1" x14ac:dyDescent="0.25">
      <c r="A375" s="4"/>
      <c r="B375" s="4"/>
      <c r="C375" s="4"/>
      <c r="D375" s="4"/>
      <c r="F375" s="11"/>
      <c r="G375" s="11"/>
      <c r="H375" s="11"/>
      <c r="I375" s="11"/>
    </row>
    <row r="376" spans="1:9" s="3" customFormat="1" x14ac:dyDescent="0.25">
      <c r="A376" s="4"/>
      <c r="B376" s="4"/>
      <c r="C376" s="4"/>
      <c r="D376" s="4"/>
      <c r="F376" s="11"/>
      <c r="G376" s="11"/>
      <c r="H376" s="11"/>
      <c r="I376" s="11"/>
    </row>
    <row r="377" spans="1:9" s="3" customFormat="1" x14ac:dyDescent="0.25">
      <c r="A377" s="4"/>
      <c r="B377" s="4"/>
      <c r="C377" s="4"/>
      <c r="D377" s="4"/>
      <c r="F377" s="11"/>
      <c r="G377" s="11"/>
      <c r="H377" s="11"/>
      <c r="I377" s="11"/>
    </row>
    <row r="378" spans="1:9" s="3" customFormat="1" x14ac:dyDescent="0.25">
      <c r="A378" s="4"/>
      <c r="B378" s="4"/>
      <c r="C378" s="4"/>
      <c r="D378" s="4"/>
      <c r="F378" s="11"/>
      <c r="G378" s="11"/>
      <c r="H378" s="11"/>
      <c r="I378" s="11"/>
    </row>
    <row r="379" spans="1:9" s="3" customFormat="1" x14ac:dyDescent="0.25">
      <c r="A379" s="4"/>
      <c r="B379" s="4"/>
      <c r="C379" s="4"/>
      <c r="D379" s="4"/>
      <c r="F379" s="11"/>
      <c r="G379" s="11"/>
      <c r="H379" s="11"/>
      <c r="I379" s="11"/>
    </row>
    <row r="380" spans="1:9" s="3" customFormat="1" x14ac:dyDescent="0.25">
      <c r="A380" s="4"/>
      <c r="B380" s="4"/>
      <c r="C380" s="4"/>
      <c r="D380" s="4"/>
      <c r="F380" s="11"/>
      <c r="G380" s="11"/>
      <c r="H380" s="11"/>
      <c r="I380" s="11"/>
    </row>
    <row r="381" spans="1:9" s="3" customFormat="1" x14ac:dyDescent="0.25">
      <c r="A381" s="4"/>
      <c r="B381" s="4"/>
      <c r="C381" s="4"/>
      <c r="D381" s="4"/>
      <c r="F381" s="11"/>
      <c r="G381" s="11"/>
      <c r="H381" s="11"/>
      <c r="I381" s="11"/>
    </row>
    <row r="382" spans="1:9" s="3" customFormat="1" x14ac:dyDescent="0.25">
      <c r="A382" s="4"/>
      <c r="B382" s="4"/>
      <c r="C382" s="4"/>
      <c r="D382" s="4"/>
      <c r="F382" s="11"/>
      <c r="G382" s="11"/>
      <c r="H382" s="11"/>
      <c r="I382" s="11"/>
    </row>
    <row r="383" spans="1:9" s="3" customFormat="1" x14ac:dyDescent="0.25">
      <c r="A383" s="4"/>
      <c r="B383" s="4"/>
      <c r="C383" s="4"/>
      <c r="D383" s="4"/>
      <c r="F383" s="11"/>
      <c r="G383" s="11"/>
      <c r="H383" s="11"/>
      <c r="I383" s="11"/>
    </row>
    <row r="384" spans="1:9" s="3" customFormat="1" x14ac:dyDescent="0.25">
      <c r="A384" s="4"/>
      <c r="B384" s="4"/>
      <c r="C384" s="4"/>
      <c r="D384" s="4"/>
      <c r="F384" s="11"/>
      <c r="G384" s="11"/>
      <c r="H384" s="11"/>
      <c r="I384" s="11"/>
    </row>
    <row r="385" spans="1:9" s="3" customFormat="1" x14ac:dyDescent="0.25">
      <c r="A385" s="4"/>
      <c r="B385" s="4"/>
      <c r="C385" s="4"/>
      <c r="D385" s="4"/>
      <c r="F385" s="11"/>
      <c r="G385" s="11"/>
      <c r="H385" s="11"/>
      <c r="I385" s="11"/>
    </row>
    <row r="386" spans="1:9" s="3" customFormat="1" x14ac:dyDescent="0.25">
      <c r="A386" s="56"/>
      <c r="B386" s="56"/>
      <c r="C386" s="56"/>
      <c r="D386" s="56"/>
      <c r="E386" s="47"/>
      <c r="F386" s="57"/>
      <c r="G386" s="57"/>
      <c r="H386" s="57"/>
      <c r="I386" s="57"/>
    </row>
    <row r="387" spans="1:9" s="3" customFormat="1" x14ac:dyDescent="0.25">
      <c r="A387" s="30"/>
      <c r="B387" s="30"/>
      <c r="C387" s="30"/>
      <c r="D387" s="30"/>
      <c r="E387" s="5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zoomScaleNormal="100" workbookViewId="0"/>
  </sheetViews>
  <sheetFormatPr baseColWidth="10" defaultRowHeight="15" x14ac:dyDescent="0.25"/>
  <cols>
    <col min="1" max="16384" width="11.5546875" style="2"/>
  </cols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E33"/>
  <sheetViews>
    <sheetView workbookViewId="0"/>
  </sheetViews>
  <sheetFormatPr baseColWidth="10" defaultRowHeight="15" x14ac:dyDescent="0.3"/>
  <cols>
    <col min="1" max="1" width="11.109375" style="19" customWidth="1"/>
    <col min="2" max="2" width="166.6640625" style="19" customWidth="1"/>
    <col min="3" max="16384" width="11.5546875" style="19"/>
  </cols>
  <sheetData>
    <row r="1" spans="1:2" s="16" customFormat="1" ht="15.6" x14ac:dyDescent="0.3">
      <c r="B1" s="33" t="s">
        <v>73</v>
      </c>
    </row>
    <row r="2" spans="1:2" x14ac:dyDescent="0.25">
      <c r="A2" s="62" t="s">
        <v>69</v>
      </c>
      <c r="B2" s="34" t="s">
        <v>78</v>
      </c>
    </row>
    <row r="3" spans="1:2" x14ac:dyDescent="0.25">
      <c r="A3" s="62" t="s">
        <v>70</v>
      </c>
      <c r="B3" s="34" t="s">
        <v>77</v>
      </c>
    </row>
    <row r="4" spans="1:2" x14ac:dyDescent="0.3">
      <c r="A4" s="64" t="s">
        <v>71</v>
      </c>
      <c r="B4" s="34" t="s">
        <v>76</v>
      </c>
    </row>
    <row r="5" spans="1:2" x14ac:dyDescent="0.25">
      <c r="A5" s="62" t="s">
        <v>72</v>
      </c>
      <c r="B5" s="34" t="s">
        <v>100</v>
      </c>
    </row>
    <row r="6" spans="1:2" x14ac:dyDescent="0.25">
      <c r="A6" s="62" t="s">
        <v>74</v>
      </c>
      <c r="B6" s="34" t="s">
        <v>90</v>
      </c>
    </row>
    <row r="7" spans="1:2" x14ac:dyDescent="0.25">
      <c r="A7" s="62" t="s">
        <v>75</v>
      </c>
      <c r="B7" s="34" t="s">
        <v>107</v>
      </c>
    </row>
    <row r="8" spans="1:2" x14ac:dyDescent="0.25">
      <c r="A8" s="62" t="s">
        <v>101</v>
      </c>
      <c r="B8" s="34" t="s">
        <v>102</v>
      </c>
    </row>
    <row r="9" spans="1:2" ht="15.6" x14ac:dyDescent="0.25">
      <c r="A9" s="62" t="s">
        <v>104</v>
      </c>
      <c r="B9" s="34" t="s">
        <v>105</v>
      </c>
    </row>
    <row r="10" spans="1:2" x14ac:dyDescent="0.3">
      <c r="A10" s="63"/>
      <c r="B10" s="34"/>
    </row>
    <row r="11" spans="1:2" ht="15.6" x14ac:dyDescent="0.3">
      <c r="B11" s="22" t="s">
        <v>81</v>
      </c>
    </row>
    <row r="12" spans="1:2" x14ac:dyDescent="0.3">
      <c r="A12" s="65" t="s">
        <v>52</v>
      </c>
      <c r="B12" s="19" t="s">
        <v>98</v>
      </c>
    </row>
    <row r="13" spans="1:2" x14ac:dyDescent="0.3">
      <c r="A13" s="65" t="s">
        <v>39</v>
      </c>
      <c r="B13" s="19" t="s">
        <v>96</v>
      </c>
    </row>
    <row r="14" spans="1:2" x14ac:dyDescent="0.3">
      <c r="A14" s="65" t="s">
        <v>79</v>
      </c>
      <c r="B14" s="19" t="s">
        <v>108</v>
      </c>
    </row>
    <row r="15" spans="1:2" x14ac:dyDescent="0.3">
      <c r="A15" s="65" t="s">
        <v>88</v>
      </c>
      <c r="B15" s="34" t="s">
        <v>103</v>
      </c>
    </row>
    <row r="16" spans="1:2" x14ac:dyDescent="0.25">
      <c r="A16" s="69" t="s">
        <v>89</v>
      </c>
      <c r="B16" s="34" t="s">
        <v>106</v>
      </c>
    </row>
    <row r="17" spans="1:5" x14ac:dyDescent="0.3">
      <c r="A17" s="65" t="s">
        <v>109</v>
      </c>
      <c r="B17" s="43" t="s">
        <v>80</v>
      </c>
    </row>
    <row r="18" spans="1:5" x14ac:dyDescent="0.3">
      <c r="A18" s="32"/>
      <c r="B18" s="43"/>
    </row>
    <row r="19" spans="1:5" ht="15.6" x14ac:dyDescent="0.3">
      <c r="B19" s="22" t="s">
        <v>82</v>
      </c>
    </row>
    <row r="20" spans="1:5" x14ac:dyDescent="0.3">
      <c r="B20" s="34" t="s">
        <v>42</v>
      </c>
    </row>
    <row r="21" spans="1:5" x14ac:dyDescent="0.3">
      <c r="A21" s="34"/>
      <c r="B21" s="34"/>
    </row>
    <row r="22" spans="1:5" ht="15.6" x14ac:dyDescent="0.3">
      <c r="B22" s="6" t="s">
        <v>83</v>
      </c>
      <c r="C22" s="6"/>
      <c r="D22" s="6"/>
      <c r="E22" s="1"/>
    </row>
    <row r="23" spans="1:5" ht="15.6" x14ac:dyDescent="0.3">
      <c r="A23" s="35" t="s">
        <v>22</v>
      </c>
      <c r="B23" s="38" t="s">
        <v>84</v>
      </c>
      <c r="C23" s="6"/>
      <c r="D23" s="6"/>
      <c r="E23" s="1"/>
    </row>
    <row r="24" spans="1:5" ht="15.6" x14ac:dyDescent="0.3">
      <c r="A24" s="36" t="s">
        <v>23</v>
      </c>
      <c r="B24" s="39" t="s">
        <v>85</v>
      </c>
      <c r="C24" s="6"/>
      <c r="D24" s="6"/>
      <c r="E24" s="7"/>
    </row>
    <row r="25" spans="1:5" ht="15.6" x14ac:dyDescent="0.3">
      <c r="A25" s="37" t="s">
        <v>24</v>
      </c>
      <c r="B25" s="39" t="s">
        <v>86</v>
      </c>
      <c r="C25" s="1"/>
      <c r="D25" s="1"/>
      <c r="E25" s="1"/>
    </row>
    <row r="27" spans="1:5" ht="15.6" x14ac:dyDescent="0.3">
      <c r="B27" s="6" t="s">
        <v>25</v>
      </c>
    </row>
    <row r="28" spans="1:5" x14ac:dyDescent="0.25">
      <c r="B28" s="45" t="s">
        <v>55</v>
      </c>
    </row>
    <row r="29" spans="1:5" x14ac:dyDescent="0.25">
      <c r="B29" s="45" t="s">
        <v>54</v>
      </c>
    </row>
    <row r="30" spans="1:5" x14ac:dyDescent="0.25">
      <c r="A30" s="5"/>
      <c r="B30" s="76" t="s">
        <v>125</v>
      </c>
    </row>
    <row r="31" spans="1:5" x14ac:dyDescent="0.25">
      <c r="A31" s="5"/>
    </row>
    <row r="32" spans="1:5" x14ac:dyDescent="0.25">
      <c r="A32" s="8"/>
    </row>
    <row r="33" spans="1:1" x14ac:dyDescent="0.25">
      <c r="A33" s="9"/>
    </row>
  </sheetData>
  <hyperlinks>
    <hyperlink ref="B29" r:id="rId1" xr:uid="{E6D4BBE9-47D2-48A0-AE9E-EE43B6CA61D5}"/>
    <hyperlink ref="B28" r:id="rId2" xr:uid="{C913F762-B7EF-4A8C-9D60-E20F448FF24E}"/>
    <hyperlink ref="B30" r:id="rId3" xr:uid="{F93B0572-902D-424E-8F64-7FD0D209DF87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54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3"/>
  <cols>
    <col min="1" max="1" width="33.33203125" style="19" customWidth="1"/>
    <col min="2" max="2" width="11.5546875" style="16"/>
    <col min="3" max="3" width="111.109375" style="19" customWidth="1"/>
    <col min="4" max="4" width="23.33203125" style="19" customWidth="1"/>
    <col min="5" max="5" width="19.44140625" style="16" customWidth="1"/>
    <col min="6" max="16384" width="11.5546875" style="19"/>
  </cols>
  <sheetData>
    <row r="1" spans="1:5" s="16" customFormat="1" ht="15.6" x14ac:dyDescent="0.3">
      <c r="A1" s="15" t="s">
        <v>4</v>
      </c>
      <c r="B1" s="15" t="s">
        <v>5</v>
      </c>
      <c r="C1" s="15" t="s">
        <v>6</v>
      </c>
      <c r="D1" s="31"/>
      <c r="E1" s="31"/>
    </row>
    <row r="2" spans="1:5" s="16" customFormat="1" ht="15.6" x14ac:dyDescent="0.3">
      <c r="A2" s="19" t="s">
        <v>130</v>
      </c>
      <c r="B2" s="16" t="s">
        <v>62</v>
      </c>
      <c r="C2" s="19" t="s">
        <v>67</v>
      </c>
      <c r="D2" s="31"/>
      <c r="E2" s="31"/>
    </row>
    <row r="3" spans="1:5" s="16" customFormat="1" ht="15.6" x14ac:dyDescent="0.3">
      <c r="A3" s="19" t="s">
        <v>130</v>
      </c>
      <c r="B3" s="16" t="s">
        <v>62</v>
      </c>
      <c r="C3" s="19" t="s">
        <v>87</v>
      </c>
      <c r="D3" s="31"/>
      <c r="E3" s="31"/>
    </row>
    <row r="4" spans="1:5" s="16" customFormat="1" ht="15.6" x14ac:dyDescent="0.3">
      <c r="A4" s="19" t="s">
        <v>130</v>
      </c>
      <c r="B4" s="16" t="s">
        <v>62</v>
      </c>
      <c r="C4" s="19" t="s">
        <v>63</v>
      </c>
      <c r="D4" s="31"/>
      <c r="E4" s="31"/>
    </row>
    <row r="5" spans="1:5" s="16" customFormat="1" ht="15.6" x14ac:dyDescent="0.3">
      <c r="A5" s="19" t="s">
        <v>130</v>
      </c>
      <c r="B5" s="16" t="s">
        <v>62</v>
      </c>
      <c r="C5" s="19" t="s">
        <v>64</v>
      </c>
      <c r="D5" s="31"/>
      <c r="E5" s="31"/>
    </row>
    <row r="6" spans="1:5" s="16" customFormat="1" ht="15.6" x14ac:dyDescent="0.3">
      <c r="A6" s="19" t="s">
        <v>130</v>
      </c>
      <c r="B6" s="16" t="s">
        <v>62</v>
      </c>
      <c r="C6" s="19" t="s">
        <v>65</v>
      </c>
      <c r="D6" s="31"/>
      <c r="E6" s="31"/>
    </row>
    <row r="7" spans="1:5" s="16" customFormat="1" ht="15.6" x14ac:dyDescent="0.3">
      <c r="A7" s="19"/>
      <c r="C7" s="19"/>
      <c r="D7" s="31"/>
      <c r="E7" s="31"/>
    </row>
    <row r="8" spans="1:5" s="16" customFormat="1" ht="15.6" x14ac:dyDescent="0.3">
      <c r="A8" s="67" t="s">
        <v>130</v>
      </c>
      <c r="B8" s="68">
        <v>3</v>
      </c>
      <c r="C8" s="67" t="s">
        <v>91</v>
      </c>
      <c r="D8" s="31"/>
      <c r="E8" s="31"/>
    </row>
    <row r="9" spans="1:5" s="16" customFormat="1" ht="15.6" x14ac:dyDescent="0.3">
      <c r="A9" s="19"/>
      <c r="C9" s="19"/>
      <c r="D9" s="31"/>
      <c r="E9" s="31"/>
    </row>
    <row r="10" spans="1:5" ht="15.6" x14ac:dyDescent="0.3">
      <c r="A10" s="19" t="s">
        <v>61</v>
      </c>
      <c r="B10" s="16" t="s">
        <v>59</v>
      </c>
      <c r="C10" s="19" t="s">
        <v>48</v>
      </c>
      <c r="D10" s="31"/>
      <c r="E10" s="31"/>
    </row>
    <row r="11" spans="1:5" ht="15.6" x14ac:dyDescent="0.3">
      <c r="A11" s="19" t="s">
        <v>58</v>
      </c>
      <c r="B11" s="16" t="s">
        <v>59</v>
      </c>
      <c r="C11" s="19" t="s">
        <v>60</v>
      </c>
      <c r="D11" s="31"/>
      <c r="E11" s="31"/>
    </row>
    <row r="12" spans="1:5" x14ac:dyDescent="0.3">
      <c r="A12" s="19" t="s">
        <v>58</v>
      </c>
      <c r="B12" s="16" t="s">
        <v>59</v>
      </c>
      <c r="C12" s="19" t="s">
        <v>48</v>
      </c>
      <c r="D12" s="43"/>
      <c r="E12" s="21"/>
    </row>
    <row r="13" spans="1:5" x14ac:dyDescent="0.3">
      <c r="A13" s="46" t="s">
        <v>53</v>
      </c>
      <c r="B13" s="17" t="s">
        <v>56</v>
      </c>
      <c r="C13" s="19" t="s">
        <v>57</v>
      </c>
      <c r="D13" s="43"/>
      <c r="E13" s="21"/>
    </row>
    <row r="14" spans="1:5" x14ac:dyDescent="0.3">
      <c r="A14" s="46" t="s">
        <v>53</v>
      </c>
      <c r="B14" s="17" t="s">
        <v>56</v>
      </c>
      <c r="C14" s="19" t="s">
        <v>48</v>
      </c>
      <c r="D14" s="43"/>
      <c r="E14" s="21"/>
    </row>
    <row r="15" spans="1:5" x14ac:dyDescent="0.3">
      <c r="A15" s="18">
        <v>44177</v>
      </c>
      <c r="B15" s="17" t="s">
        <v>49</v>
      </c>
      <c r="C15" s="19" t="s">
        <v>48</v>
      </c>
      <c r="D15" s="43"/>
      <c r="E15" s="21"/>
    </row>
    <row r="16" spans="1:5" x14ac:dyDescent="0.3">
      <c r="A16" s="18">
        <v>44177</v>
      </c>
      <c r="B16" s="17" t="s">
        <v>49</v>
      </c>
      <c r="C16" s="19" t="s">
        <v>50</v>
      </c>
      <c r="D16" s="43"/>
      <c r="E16" s="21"/>
    </row>
    <row r="17" spans="1:5" x14ac:dyDescent="0.3">
      <c r="A17" s="18">
        <v>44177</v>
      </c>
      <c r="B17" s="17" t="s">
        <v>43</v>
      </c>
      <c r="C17" s="19" t="s">
        <v>51</v>
      </c>
      <c r="D17" s="43"/>
      <c r="E17" s="21"/>
    </row>
    <row r="18" spans="1:5" x14ac:dyDescent="0.3">
      <c r="A18" s="18">
        <v>44149</v>
      </c>
      <c r="B18" s="17" t="s">
        <v>43</v>
      </c>
      <c r="C18" s="19" t="s">
        <v>12</v>
      </c>
      <c r="D18" s="43"/>
      <c r="E18" s="21"/>
    </row>
    <row r="19" spans="1:5" x14ac:dyDescent="0.3">
      <c r="A19" s="18">
        <v>44149</v>
      </c>
      <c r="B19" s="17" t="s">
        <v>43</v>
      </c>
      <c r="C19" s="19" t="s">
        <v>44</v>
      </c>
      <c r="D19" s="43"/>
      <c r="E19" s="21"/>
    </row>
    <row r="20" spans="1:5" x14ac:dyDescent="0.3">
      <c r="A20" s="18">
        <v>44149</v>
      </c>
      <c r="B20" s="17" t="s">
        <v>43</v>
      </c>
      <c r="C20" s="19" t="s">
        <v>45</v>
      </c>
      <c r="D20" s="43"/>
      <c r="E20" s="21"/>
    </row>
    <row r="21" spans="1:5" x14ac:dyDescent="0.3">
      <c r="A21" s="18">
        <v>44149</v>
      </c>
      <c r="B21" s="17" t="s">
        <v>43</v>
      </c>
      <c r="C21" s="19" t="s">
        <v>47</v>
      </c>
      <c r="D21" s="43"/>
      <c r="E21" s="21"/>
    </row>
    <row r="22" spans="1:5" x14ac:dyDescent="0.3">
      <c r="A22" s="18">
        <v>44149</v>
      </c>
      <c r="B22" s="17" t="s">
        <v>43</v>
      </c>
      <c r="C22" s="19" t="s">
        <v>48</v>
      </c>
      <c r="D22" s="34"/>
      <c r="E22" s="21"/>
    </row>
    <row r="23" spans="1:5" x14ac:dyDescent="0.3">
      <c r="A23" s="18">
        <v>44135</v>
      </c>
      <c r="B23" s="17" t="s">
        <v>40</v>
      </c>
      <c r="C23" s="19" t="s">
        <v>12</v>
      </c>
      <c r="D23" s="43"/>
      <c r="E23" s="21"/>
    </row>
    <row r="24" spans="1:5" x14ac:dyDescent="0.3">
      <c r="A24" s="18">
        <v>44135</v>
      </c>
      <c r="B24" s="17" t="s">
        <v>40</v>
      </c>
      <c r="C24" s="19" t="s">
        <v>41</v>
      </c>
      <c r="D24" s="43"/>
      <c r="E24" s="21"/>
    </row>
    <row r="25" spans="1:5" x14ac:dyDescent="0.3">
      <c r="A25" s="18">
        <v>44135</v>
      </c>
      <c r="B25" s="17" t="s">
        <v>40</v>
      </c>
      <c r="C25" s="19" t="s">
        <v>46</v>
      </c>
      <c r="D25" s="43"/>
      <c r="E25" s="21"/>
    </row>
    <row r="26" spans="1:5" x14ac:dyDescent="0.3">
      <c r="A26" s="18">
        <v>44121</v>
      </c>
      <c r="B26" s="17" t="s">
        <v>37</v>
      </c>
      <c r="C26" s="19" t="s">
        <v>12</v>
      </c>
      <c r="D26" s="43"/>
      <c r="E26" s="21"/>
    </row>
    <row r="27" spans="1:5" x14ac:dyDescent="0.3">
      <c r="A27" s="18">
        <v>44121</v>
      </c>
      <c r="B27" s="17" t="s">
        <v>37</v>
      </c>
      <c r="C27" s="19" t="s">
        <v>38</v>
      </c>
      <c r="D27" s="43"/>
      <c r="E27" s="21"/>
    </row>
    <row r="28" spans="1:5" x14ac:dyDescent="0.3">
      <c r="A28" s="18">
        <v>44121</v>
      </c>
      <c r="B28" s="17" t="s">
        <v>37</v>
      </c>
      <c r="C28" s="19" t="s">
        <v>16</v>
      </c>
      <c r="D28" s="43"/>
      <c r="E28" s="21"/>
    </row>
    <row r="29" spans="1:5" x14ac:dyDescent="0.3">
      <c r="A29" s="18">
        <v>44107</v>
      </c>
      <c r="B29" s="17" t="s">
        <v>34</v>
      </c>
      <c r="C29" s="19" t="s">
        <v>35</v>
      </c>
      <c r="D29" s="43"/>
      <c r="E29" s="21"/>
    </row>
    <row r="30" spans="1:5" x14ac:dyDescent="0.3">
      <c r="A30" s="18">
        <v>44107</v>
      </c>
      <c r="B30" s="17" t="s">
        <v>34</v>
      </c>
      <c r="C30" s="19" t="s">
        <v>36</v>
      </c>
      <c r="D30" s="43"/>
      <c r="E30" s="21"/>
    </row>
    <row r="31" spans="1:5" x14ac:dyDescent="0.3">
      <c r="A31" s="18">
        <v>44072</v>
      </c>
      <c r="B31" s="17" t="s">
        <v>32</v>
      </c>
      <c r="C31" s="19" t="s">
        <v>12</v>
      </c>
      <c r="D31" s="43"/>
      <c r="E31" s="21"/>
    </row>
    <row r="32" spans="1:5" x14ac:dyDescent="0.3">
      <c r="A32" s="18">
        <v>44072</v>
      </c>
      <c r="B32" s="17" t="s">
        <v>32</v>
      </c>
      <c r="C32" s="19" t="s">
        <v>33</v>
      </c>
      <c r="D32" s="43"/>
      <c r="E32" s="21"/>
    </row>
    <row r="33" spans="1:5" x14ac:dyDescent="0.3">
      <c r="A33" s="18">
        <v>44065</v>
      </c>
      <c r="B33" s="17" t="s">
        <v>30</v>
      </c>
      <c r="C33" s="19" t="s">
        <v>31</v>
      </c>
      <c r="D33" s="43"/>
      <c r="E33" s="21"/>
    </row>
    <row r="34" spans="1:5" x14ac:dyDescent="0.3">
      <c r="A34" s="18">
        <v>44044</v>
      </c>
      <c r="B34" s="17" t="s">
        <v>29</v>
      </c>
      <c r="C34" s="19" t="s">
        <v>12</v>
      </c>
      <c r="D34" s="43"/>
      <c r="E34" s="21"/>
    </row>
    <row r="35" spans="1:5" x14ac:dyDescent="0.3">
      <c r="A35" s="18">
        <v>44044</v>
      </c>
      <c r="B35" s="17" t="s">
        <v>29</v>
      </c>
      <c r="C35" s="19" t="s">
        <v>16</v>
      </c>
      <c r="D35" s="43"/>
      <c r="E35" s="21"/>
    </row>
    <row r="36" spans="1:5" x14ac:dyDescent="0.3">
      <c r="A36" s="18">
        <v>44026</v>
      </c>
      <c r="B36" s="17" t="s">
        <v>26</v>
      </c>
      <c r="C36" s="19" t="s">
        <v>27</v>
      </c>
      <c r="D36" s="43"/>
      <c r="E36" s="21"/>
    </row>
    <row r="37" spans="1:5" x14ac:dyDescent="0.3">
      <c r="A37" s="18">
        <v>44026</v>
      </c>
      <c r="B37" s="17" t="s">
        <v>26</v>
      </c>
      <c r="C37" s="19" t="s">
        <v>28</v>
      </c>
      <c r="D37" s="43"/>
      <c r="E37" s="21"/>
    </row>
    <row r="38" spans="1:5" x14ac:dyDescent="0.3">
      <c r="A38" s="18">
        <v>44013</v>
      </c>
      <c r="B38" s="17" t="s">
        <v>18</v>
      </c>
      <c r="C38" s="19" t="s">
        <v>19</v>
      </c>
      <c r="D38" s="43"/>
      <c r="E38" s="21"/>
    </row>
    <row r="39" spans="1:5" x14ac:dyDescent="0.3">
      <c r="A39" s="18">
        <v>44013</v>
      </c>
      <c r="B39" s="17" t="s">
        <v>18</v>
      </c>
      <c r="C39" s="19" t="s">
        <v>20</v>
      </c>
      <c r="D39" s="43"/>
      <c r="E39" s="21"/>
    </row>
    <row r="40" spans="1:5" x14ac:dyDescent="0.3">
      <c r="A40" s="18">
        <v>44013</v>
      </c>
      <c r="B40" s="17" t="s">
        <v>18</v>
      </c>
      <c r="C40" s="19" t="s">
        <v>21</v>
      </c>
      <c r="D40" s="44"/>
      <c r="E40" s="21"/>
    </row>
    <row r="41" spans="1:5" x14ac:dyDescent="0.3">
      <c r="A41" s="18">
        <v>44010</v>
      </c>
      <c r="B41" s="17" t="s">
        <v>17</v>
      </c>
      <c r="C41" s="19" t="s">
        <v>12</v>
      </c>
      <c r="D41" s="43"/>
      <c r="E41" s="21"/>
    </row>
    <row r="42" spans="1:5" x14ac:dyDescent="0.3">
      <c r="A42" s="18">
        <v>44010</v>
      </c>
      <c r="B42" s="17" t="s">
        <v>17</v>
      </c>
      <c r="C42" s="19" t="s">
        <v>16</v>
      </c>
      <c r="D42" s="43"/>
      <c r="E42" s="21"/>
    </row>
    <row r="43" spans="1:5" x14ac:dyDescent="0.3">
      <c r="A43" s="18">
        <v>44005</v>
      </c>
      <c r="B43" s="17" t="s">
        <v>14</v>
      </c>
      <c r="C43" s="19" t="s">
        <v>12</v>
      </c>
      <c r="D43" s="43"/>
      <c r="E43" s="21"/>
    </row>
    <row r="44" spans="1:5" x14ac:dyDescent="0.3">
      <c r="A44" s="18">
        <v>44005</v>
      </c>
      <c r="B44" s="17" t="s">
        <v>14</v>
      </c>
      <c r="C44" s="19" t="s">
        <v>15</v>
      </c>
      <c r="D44" s="43"/>
      <c r="E44" s="21"/>
    </row>
    <row r="45" spans="1:5" x14ac:dyDescent="0.3">
      <c r="A45" s="18">
        <v>44005</v>
      </c>
      <c r="B45" s="17" t="s">
        <v>14</v>
      </c>
      <c r="C45" s="19" t="s">
        <v>16</v>
      </c>
    </row>
    <row r="46" spans="1:5" x14ac:dyDescent="0.3">
      <c r="A46" s="18">
        <v>44000</v>
      </c>
      <c r="B46" s="17" t="s">
        <v>11</v>
      </c>
      <c r="C46" s="19" t="s">
        <v>12</v>
      </c>
    </row>
    <row r="47" spans="1:5" x14ac:dyDescent="0.3">
      <c r="A47" s="18">
        <v>44000</v>
      </c>
      <c r="B47" s="17" t="s">
        <v>11</v>
      </c>
      <c r="C47" s="19" t="s">
        <v>13</v>
      </c>
    </row>
    <row r="48" spans="1:5" x14ac:dyDescent="0.3">
      <c r="A48" s="18">
        <v>43992</v>
      </c>
      <c r="B48" s="17" t="s">
        <v>8</v>
      </c>
      <c r="C48" s="20" t="s">
        <v>12</v>
      </c>
    </row>
    <row r="49" spans="1:3" x14ac:dyDescent="0.3">
      <c r="A49" s="18">
        <v>43992</v>
      </c>
      <c r="B49" s="17" t="s">
        <v>8</v>
      </c>
      <c r="C49" s="19" t="s">
        <v>9</v>
      </c>
    </row>
    <row r="50" spans="1:3" x14ac:dyDescent="0.3">
      <c r="A50" s="18">
        <v>43986</v>
      </c>
      <c r="B50" s="17" t="s">
        <v>7</v>
      </c>
      <c r="C50" s="19" t="s">
        <v>10</v>
      </c>
    </row>
    <row r="53" spans="1:3" ht="15.6" x14ac:dyDescent="0.3">
      <c r="A53" s="22" t="s">
        <v>93</v>
      </c>
    </row>
    <row r="54" spans="1:3" x14ac:dyDescent="0.3">
      <c r="A54" s="42" t="s">
        <v>92</v>
      </c>
    </row>
  </sheetData>
  <sortState xmlns:xlrd2="http://schemas.microsoft.com/office/spreadsheetml/2017/richdata2" ref="A15:E50">
    <sortCondition descending="1" ref="A18:A50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Données Françaises</vt:lpstr>
      <vt:lpstr>Autres données</vt:lpstr>
      <vt:lpstr>Graphique France</vt:lpstr>
      <vt:lpstr>Notes, légendes &amp; sources</vt:lpstr>
      <vt:lpstr>Versions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2021-08-21T09:29:22Z</dcterms:modified>
</cp:coreProperties>
</file>