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45" i="1" l="1"/>
  <c r="K13" i="1"/>
  <c r="K14" i="1"/>
  <c r="K15" i="1"/>
  <c r="K16" i="1"/>
  <c r="K17" i="1"/>
  <c r="K18" i="1"/>
  <c r="K20" i="1"/>
  <c r="K21" i="1"/>
  <c r="K22" i="1"/>
  <c r="K23" i="1"/>
  <c r="K24" i="1"/>
  <c r="K26" i="1"/>
  <c r="K27" i="1"/>
  <c r="K28" i="1"/>
  <c r="K30" i="1"/>
  <c r="K31" i="1"/>
  <c r="K32" i="1"/>
  <c r="K33" i="1"/>
  <c r="K35" i="1"/>
  <c r="K36" i="1"/>
  <c r="K37" i="1"/>
  <c r="K38" i="1"/>
  <c r="K40" i="1"/>
  <c r="K41" i="1"/>
  <c r="K42" i="1"/>
  <c r="K43" i="1"/>
  <c r="K44" i="1"/>
  <c r="K11" i="1"/>
  <c r="K45" i="1" s="1"/>
  <c r="I13" i="1"/>
  <c r="I14" i="1"/>
  <c r="I15" i="1"/>
  <c r="I16" i="1"/>
  <c r="I17" i="1"/>
  <c r="I18" i="1"/>
  <c r="I20" i="1"/>
  <c r="I21" i="1"/>
  <c r="I22" i="1"/>
  <c r="I23" i="1"/>
  <c r="I24" i="1"/>
  <c r="I26" i="1"/>
  <c r="I27" i="1"/>
  <c r="I28" i="1"/>
  <c r="I30" i="1"/>
  <c r="I31" i="1"/>
  <c r="I32" i="1"/>
  <c r="I33" i="1"/>
  <c r="I35" i="1"/>
  <c r="I36" i="1"/>
  <c r="I37" i="1"/>
  <c r="I38" i="1"/>
  <c r="I40" i="1"/>
  <c r="I41" i="1"/>
  <c r="I42" i="1"/>
  <c r="I43" i="1"/>
  <c r="I44" i="1"/>
  <c r="I11" i="1"/>
</calcChain>
</file>

<file path=xl/sharedStrings.xml><?xml version="1.0" encoding="utf-8"?>
<sst xmlns="http://schemas.openxmlformats.org/spreadsheetml/2006/main" count="44" uniqueCount="44">
  <si>
    <t>Activity</t>
  </si>
  <si>
    <t xml:space="preserve">   Check Feasibility</t>
  </si>
  <si>
    <t>Investigation &amp; Analysis</t>
  </si>
  <si>
    <t xml:space="preserve">   Investigate current system</t>
  </si>
  <si>
    <t xml:space="preserve">   Produce Bussines Motivation Model</t>
  </si>
  <si>
    <t xml:space="preserve">   Produce Context Diagram</t>
  </si>
  <si>
    <t xml:space="preserve">   Produce Use Case Model</t>
  </si>
  <si>
    <t xml:space="preserve">   Produce scenario models</t>
  </si>
  <si>
    <t xml:space="preserve">   Produce Class Diagram</t>
  </si>
  <si>
    <t>Design</t>
  </si>
  <si>
    <t xml:space="preserve">   Produce Service Model</t>
  </si>
  <si>
    <t xml:space="preserve">   Produce Service Definition Model</t>
  </si>
  <si>
    <t xml:space="preserve">   Produce Data Schema</t>
  </si>
  <si>
    <t xml:space="preserve">   Design front end for users</t>
  </si>
  <si>
    <t xml:space="preserve">   Design interface for shops</t>
  </si>
  <si>
    <t>Implementation</t>
  </si>
  <si>
    <t xml:space="preserve">   Implement Data Schema</t>
  </si>
  <si>
    <t xml:space="preserve">   Implement shop interface</t>
  </si>
  <si>
    <t xml:space="preserve">   Implement user interface</t>
  </si>
  <si>
    <t xml:space="preserve">   Implement logic for shops</t>
  </si>
  <si>
    <t xml:space="preserve">      Implement main logic for shops</t>
  </si>
  <si>
    <t xml:space="preserve">      Define Bussines rules for shops</t>
  </si>
  <si>
    <t xml:space="preserve">      Implement Payment methods</t>
  </si>
  <si>
    <t xml:space="preserve">   Implement logic for users</t>
  </si>
  <si>
    <t xml:space="preserve">   Configuration of aplication</t>
  </si>
  <si>
    <t xml:space="preserve">      Configuration of users</t>
  </si>
  <si>
    <t xml:space="preserve">      Configuration of shops</t>
  </si>
  <si>
    <t xml:space="preserve">      Configuration of relationships</t>
  </si>
  <si>
    <t xml:space="preserve">      Configuration of payment services</t>
  </si>
  <si>
    <t xml:space="preserve">   Integration</t>
  </si>
  <si>
    <t xml:space="preserve">      Prepare integration plan</t>
  </si>
  <si>
    <t xml:space="preserve">      Implement integration</t>
  </si>
  <si>
    <t xml:space="preserve">      Test integration</t>
  </si>
  <si>
    <t xml:space="preserve">      System Testing</t>
  </si>
  <si>
    <t xml:space="preserve">      Review System</t>
  </si>
  <si>
    <t>Project Initiation</t>
  </si>
  <si>
    <t>Estimator A</t>
  </si>
  <si>
    <t>Estimator B</t>
  </si>
  <si>
    <t>Estimator C</t>
  </si>
  <si>
    <t>Estimator D</t>
  </si>
  <si>
    <t>Estimator E</t>
  </si>
  <si>
    <t>£/day</t>
  </si>
  <si>
    <t>Final Estimation £</t>
  </si>
  <si>
    <t>Final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</si>
</sst>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/>
    <xf numFmtId="168" fontId="0" fillId="0" borderId="6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45"/>
  <sheetViews>
    <sheetView tabSelected="1" topLeftCell="B7" workbookViewId="0">
      <selection activeCell="F33" sqref="F33"/>
    </sheetView>
  </sheetViews>
  <sheetFormatPr defaultRowHeight="15" x14ac:dyDescent="0.25"/>
  <cols>
    <col min="3" max="3" width="36" customWidth="1"/>
    <col min="4" max="4" width="18.5703125" customWidth="1"/>
    <col min="5" max="5" width="18.42578125" customWidth="1"/>
    <col min="6" max="6" width="18.5703125" customWidth="1"/>
    <col min="7" max="7" width="18.28515625" customWidth="1"/>
    <col min="8" max="8" width="18.42578125" customWidth="1"/>
    <col min="9" max="9" width="18.140625" customWidth="1"/>
    <col min="10" max="10" width="18.28515625" customWidth="1"/>
    <col min="11" max="11" width="18" customWidth="1"/>
  </cols>
  <sheetData>
    <row r="8" spans="3:12" ht="15.75" thickBot="1" x14ac:dyDescent="0.3"/>
    <row r="9" spans="3:12" x14ac:dyDescent="0.25">
      <c r="C9" s="6" t="s">
        <v>0</v>
      </c>
      <c r="D9" s="7" t="s">
        <v>36</v>
      </c>
      <c r="E9" s="7" t="s">
        <v>37</v>
      </c>
      <c r="F9" s="7" t="s">
        <v>38</v>
      </c>
      <c r="G9" s="7" t="s">
        <v>39</v>
      </c>
      <c r="H9" s="7" t="s">
        <v>40</v>
      </c>
      <c r="I9" s="8" t="s">
        <v>43</v>
      </c>
      <c r="J9" s="6" t="s">
        <v>41</v>
      </c>
      <c r="K9" s="8" t="s">
        <v>42</v>
      </c>
      <c r="L9" s="1"/>
    </row>
    <row r="10" spans="3:12" ht="15" customHeight="1" x14ac:dyDescent="0.25">
      <c r="C10" s="9" t="s">
        <v>35</v>
      </c>
      <c r="D10" s="2"/>
      <c r="E10" s="2"/>
      <c r="F10" s="2"/>
      <c r="G10" s="2"/>
      <c r="H10" s="2"/>
      <c r="I10" s="10"/>
      <c r="J10" s="16"/>
      <c r="K10" s="19"/>
      <c r="L10" s="1"/>
    </row>
    <row r="11" spans="3:12" ht="15" customHeight="1" x14ac:dyDescent="0.25">
      <c r="C11" s="11" t="s">
        <v>1</v>
      </c>
      <c r="D11" s="3">
        <v>1</v>
      </c>
      <c r="E11" s="3">
        <v>3</v>
      </c>
      <c r="F11" s="3">
        <v>4</v>
      </c>
      <c r="G11" s="3">
        <v>5</v>
      </c>
      <c r="H11" s="3">
        <v>8</v>
      </c>
      <c r="I11" s="10">
        <f>(SUM(D11:H11)-MIN(D11:H11)-MAX(D11:H11))/(COUNT(D11:H11)-2)</f>
        <v>4</v>
      </c>
      <c r="J11" s="16">
        <v>260</v>
      </c>
      <c r="K11" s="19">
        <f>I11*J11</f>
        <v>1040</v>
      </c>
      <c r="L11" s="1"/>
    </row>
    <row r="12" spans="3:12" ht="15" customHeight="1" x14ac:dyDescent="0.25">
      <c r="C12" s="12" t="s">
        <v>2</v>
      </c>
      <c r="D12" s="3"/>
      <c r="E12" s="3"/>
      <c r="F12" s="3"/>
      <c r="G12" s="3"/>
      <c r="H12" s="3"/>
      <c r="I12" s="10"/>
      <c r="J12" s="16"/>
      <c r="K12" s="19"/>
      <c r="L12" s="1"/>
    </row>
    <row r="13" spans="3:12" ht="15" customHeight="1" x14ac:dyDescent="0.25">
      <c r="C13" s="11" t="s">
        <v>3</v>
      </c>
      <c r="D13" s="3">
        <v>5</v>
      </c>
      <c r="E13" s="3">
        <v>3</v>
      </c>
      <c r="F13" s="3">
        <v>7</v>
      </c>
      <c r="G13" s="3">
        <v>2</v>
      </c>
      <c r="H13" s="3">
        <v>10</v>
      </c>
      <c r="I13" s="10">
        <f t="shared" ref="I12:I44" si="0">(SUM(D13:H13)-MIN(D13:H13)-MAX(D13:H13))/(COUNT(D13:H13)-2)</f>
        <v>5</v>
      </c>
      <c r="J13" s="16">
        <v>210</v>
      </c>
      <c r="K13" s="19">
        <f t="shared" ref="K12:K44" si="1">I13*J13</f>
        <v>1050</v>
      </c>
      <c r="L13" s="1"/>
    </row>
    <row r="14" spans="3:12" ht="15" customHeight="1" x14ac:dyDescent="0.25">
      <c r="C14" s="11" t="s">
        <v>4</v>
      </c>
      <c r="D14" s="3">
        <v>2</v>
      </c>
      <c r="E14" s="3">
        <v>4</v>
      </c>
      <c r="F14" s="3">
        <v>2</v>
      </c>
      <c r="G14" s="3">
        <v>8</v>
      </c>
      <c r="H14" s="3">
        <v>3</v>
      </c>
      <c r="I14" s="10">
        <f t="shared" si="0"/>
        <v>3</v>
      </c>
      <c r="J14" s="16">
        <v>210</v>
      </c>
      <c r="K14" s="19">
        <f t="shared" si="1"/>
        <v>630</v>
      </c>
      <c r="L14" s="1"/>
    </row>
    <row r="15" spans="3:12" ht="15" customHeight="1" x14ac:dyDescent="0.25">
      <c r="C15" s="11" t="s">
        <v>5</v>
      </c>
      <c r="D15" s="3">
        <v>2</v>
      </c>
      <c r="E15" s="3">
        <v>2</v>
      </c>
      <c r="F15" s="3">
        <v>1</v>
      </c>
      <c r="G15" s="3">
        <v>2</v>
      </c>
      <c r="H15" s="3">
        <v>3</v>
      </c>
      <c r="I15" s="10">
        <f t="shared" si="0"/>
        <v>2</v>
      </c>
      <c r="J15" s="16">
        <v>210</v>
      </c>
      <c r="K15" s="19">
        <f t="shared" si="1"/>
        <v>420</v>
      </c>
      <c r="L15" s="1"/>
    </row>
    <row r="16" spans="3:12" ht="15" customHeight="1" x14ac:dyDescent="0.25">
      <c r="C16" s="11" t="s">
        <v>6</v>
      </c>
      <c r="D16" s="5">
        <v>3</v>
      </c>
      <c r="E16" s="5">
        <v>5</v>
      </c>
      <c r="F16" s="5">
        <v>7</v>
      </c>
      <c r="G16" s="5">
        <v>4</v>
      </c>
      <c r="H16" s="5">
        <v>6</v>
      </c>
      <c r="I16" s="10">
        <f t="shared" si="0"/>
        <v>5</v>
      </c>
      <c r="J16" s="16">
        <v>210</v>
      </c>
      <c r="K16" s="19">
        <f t="shared" si="1"/>
        <v>1050</v>
      </c>
    </row>
    <row r="17" spans="3:11" ht="15" customHeight="1" x14ac:dyDescent="0.25">
      <c r="C17" s="11" t="s">
        <v>7</v>
      </c>
      <c r="D17" s="5">
        <v>8</v>
      </c>
      <c r="E17" s="5">
        <v>6</v>
      </c>
      <c r="F17" s="5">
        <v>7</v>
      </c>
      <c r="G17" s="5">
        <v>5</v>
      </c>
      <c r="H17" s="5">
        <v>9</v>
      </c>
      <c r="I17" s="10">
        <f t="shared" si="0"/>
        <v>7</v>
      </c>
      <c r="J17" s="16">
        <v>210</v>
      </c>
      <c r="K17" s="19">
        <f t="shared" si="1"/>
        <v>1470</v>
      </c>
    </row>
    <row r="18" spans="3:11" ht="15" customHeight="1" x14ac:dyDescent="0.25">
      <c r="C18" s="11" t="s">
        <v>8</v>
      </c>
      <c r="D18" s="5">
        <v>6</v>
      </c>
      <c r="E18" s="5">
        <v>5</v>
      </c>
      <c r="F18" s="5">
        <v>7</v>
      </c>
      <c r="G18" s="5">
        <v>8</v>
      </c>
      <c r="H18" s="5">
        <v>4</v>
      </c>
      <c r="I18" s="10">
        <f t="shared" si="0"/>
        <v>6</v>
      </c>
      <c r="J18" s="16">
        <v>210</v>
      </c>
      <c r="K18" s="19">
        <f t="shared" si="1"/>
        <v>1260</v>
      </c>
    </row>
    <row r="19" spans="3:11" ht="15" customHeight="1" x14ac:dyDescent="0.25">
      <c r="C19" s="12" t="s">
        <v>9</v>
      </c>
      <c r="D19" s="4"/>
      <c r="E19" s="4"/>
      <c r="F19" s="4"/>
      <c r="G19" s="4"/>
      <c r="H19" s="4"/>
      <c r="I19" s="10"/>
      <c r="J19" s="16"/>
      <c r="K19" s="19"/>
    </row>
    <row r="20" spans="3:11" ht="15" customHeight="1" x14ac:dyDescent="0.25">
      <c r="C20" s="11" t="s">
        <v>10</v>
      </c>
      <c r="D20" s="5">
        <v>2</v>
      </c>
      <c r="E20" s="5">
        <v>3</v>
      </c>
      <c r="F20" s="5">
        <v>4</v>
      </c>
      <c r="G20" s="5">
        <v>4</v>
      </c>
      <c r="H20" s="5">
        <v>2</v>
      </c>
      <c r="I20" s="10">
        <f t="shared" si="0"/>
        <v>3</v>
      </c>
      <c r="J20" s="16">
        <v>190</v>
      </c>
      <c r="K20" s="19">
        <f t="shared" si="1"/>
        <v>570</v>
      </c>
    </row>
    <row r="21" spans="3:11" ht="15" customHeight="1" x14ac:dyDescent="0.25">
      <c r="C21" s="11" t="s">
        <v>11</v>
      </c>
      <c r="D21" s="5">
        <v>3</v>
      </c>
      <c r="E21" s="5">
        <v>2</v>
      </c>
      <c r="F21" s="5">
        <v>3</v>
      </c>
      <c r="G21" s="5">
        <v>4</v>
      </c>
      <c r="H21" s="5">
        <v>3</v>
      </c>
      <c r="I21" s="10">
        <f t="shared" si="0"/>
        <v>3</v>
      </c>
      <c r="J21" s="16">
        <v>190</v>
      </c>
      <c r="K21" s="19">
        <f t="shared" si="1"/>
        <v>570</v>
      </c>
    </row>
    <row r="22" spans="3:11" ht="15" customHeight="1" x14ac:dyDescent="0.25">
      <c r="C22" s="11" t="s">
        <v>12</v>
      </c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10">
        <f t="shared" si="0"/>
        <v>2</v>
      </c>
      <c r="J22" s="16">
        <v>190</v>
      </c>
      <c r="K22" s="19">
        <f t="shared" si="1"/>
        <v>380</v>
      </c>
    </row>
    <row r="23" spans="3:11" ht="15" customHeight="1" x14ac:dyDescent="0.25">
      <c r="C23" s="11" t="s">
        <v>13</v>
      </c>
      <c r="D23" s="5">
        <v>35</v>
      </c>
      <c r="E23" s="5">
        <v>24</v>
      </c>
      <c r="F23" s="5">
        <v>32</v>
      </c>
      <c r="G23" s="5">
        <v>34</v>
      </c>
      <c r="H23" s="5">
        <v>24</v>
      </c>
      <c r="I23" s="10">
        <f t="shared" si="0"/>
        <v>30</v>
      </c>
      <c r="J23" s="16">
        <v>190</v>
      </c>
      <c r="K23" s="19">
        <f t="shared" si="1"/>
        <v>5700</v>
      </c>
    </row>
    <row r="24" spans="3:11" ht="15" customHeight="1" x14ac:dyDescent="0.25">
      <c r="C24" s="11" t="s">
        <v>14</v>
      </c>
      <c r="D24" s="5">
        <v>23</v>
      </c>
      <c r="E24" s="5">
        <v>25</v>
      </c>
      <c r="F24" s="5">
        <v>16</v>
      </c>
      <c r="G24" s="5">
        <v>18</v>
      </c>
      <c r="H24" s="5">
        <v>19</v>
      </c>
      <c r="I24" s="10">
        <f t="shared" si="0"/>
        <v>20</v>
      </c>
      <c r="J24" s="16">
        <v>190</v>
      </c>
      <c r="K24" s="19">
        <f t="shared" si="1"/>
        <v>3800</v>
      </c>
    </row>
    <row r="25" spans="3:11" ht="15" customHeight="1" x14ac:dyDescent="0.25">
      <c r="C25" s="12" t="s">
        <v>15</v>
      </c>
      <c r="D25" s="4"/>
      <c r="E25" s="4"/>
      <c r="F25" s="4"/>
      <c r="G25" s="4"/>
      <c r="H25" s="4"/>
      <c r="I25" s="10"/>
      <c r="J25" s="16"/>
      <c r="K25" s="19"/>
    </row>
    <row r="26" spans="3:11" ht="15" customHeight="1" x14ac:dyDescent="0.25">
      <c r="C26" s="11" t="s">
        <v>16</v>
      </c>
      <c r="D26" s="5">
        <v>11</v>
      </c>
      <c r="E26" s="5">
        <v>8</v>
      </c>
      <c r="F26" s="5">
        <v>11</v>
      </c>
      <c r="G26" s="5">
        <v>8</v>
      </c>
      <c r="H26" s="5">
        <v>7</v>
      </c>
      <c r="I26" s="10">
        <f t="shared" si="0"/>
        <v>9</v>
      </c>
      <c r="J26" s="16">
        <v>190</v>
      </c>
      <c r="K26" s="19">
        <f t="shared" si="1"/>
        <v>1710</v>
      </c>
    </row>
    <row r="27" spans="3:11" ht="15" customHeight="1" x14ac:dyDescent="0.25">
      <c r="C27" s="11" t="s">
        <v>17</v>
      </c>
      <c r="D27" s="5">
        <v>25</v>
      </c>
      <c r="E27" s="5">
        <v>29</v>
      </c>
      <c r="F27" s="5">
        <v>30</v>
      </c>
      <c r="G27" s="5">
        <v>31</v>
      </c>
      <c r="H27" s="5">
        <v>35</v>
      </c>
      <c r="I27" s="10">
        <f t="shared" si="0"/>
        <v>30</v>
      </c>
      <c r="J27" s="16">
        <v>190</v>
      </c>
      <c r="K27" s="19">
        <f t="shared" si="1"/>
        <v>5700</v>
      </c>
    </row>
    <row r="28" spans="3:11" ht="15" customHeight="1" x14ac:dyDescent="0.25">
      <c r="C28" s="11" t="s">
        <v>18</v>
      </c>
      <c r="D28" s="5">
        <v>32</v>
      </c>
      <c r="E28" s="5">
        <v>35</v>
      </c>
      <c r="F28" s="5">
        <v>28</v>
      </c>
      <c r="G28" s="5">
        <v>24</v>
      </c>
      <c r="H28" s="5">
        <v>30</v>
      </c>
      <c r="I28" s="10">
        <f t="shared" si="0"/>
        <v>30</v>
      </c>
      <c r="J28" s="16">
        <v>190</v>
      </c>
      <c r="K28" s="19">
        <f t="shared" si="1"/>
        <v>5700</v>
      </c>
    </row>
    <row r="29" spans="3:11" ht="15" customHeight="1" x14ac:dyDescent="0.25">
      <c r="C29" s="12" t="s">
        <v>19</v>
      </c>
      <c r="D29" s="4"/>
      <c r="E29" s="4"/>
      <c r="F29" s="4"/>
      <c r="G29" s="4"/>
      <c r="H29" s="4"/>
      <c r="I29" s="10"/>
      <c r="J29" s="16"/>
      <c r="K29" s="19"/>
    </row>
    <row r="30" spans="3:11" ht="15" customHeight="1" x14ac:dyDescent="0.25">
      <c r="C30" s="11" t="s">
        <v>20</v>
      </c>
      <c r="D30" s="5">
        <v>43</v>
      </c>
      <c r="E30" s="5">
        <v>37</v>
      </c>
      <c r="F30" s="5">
        <v>45</v>
      </c>
      <c r="G30" s="5">
        <v>35</v>
      </c>
      <c r="H30" s="5">
        <v>40</v>
      </c>
      <c r="I30" s="10">
        <f t="shared" si="0"/>
        <v>40</v>
      </c>
      <c r="J30" s="16">
        <v>190</v>
      </c>
      <c r="K30" s="19">
        <f t="shared" si="1"/>
        <v>7600</v>
      </c>
    </row>
    <row r="31" spans="3:11" ht="15" customHeight="1" x14ac:dyDescent="0.25">
      <c r="C31" s="11" t="s">
        <v>21</v>
      </c>
      <c r="D31" s="5">
        <v>11</v>
      </c>
      <c r="E31" s="5">
        <v>7</v>
      </c>
      <c r="F31" s="5">
        <v>10</v>
      </c>
      <c r="G31" s="5">
        <v>9</v>
      </c>
      <c r="H31" s="5">
        <v>13</v>
      </c>
      <c r="I31" s="10">
        <f t="shared" si="0"/>
        <v>10</v>
      </c>
      <c r="J31" s="16">
        <v>220</v>
      </c>
      <c r="K31" s="19">
        <f t="shared" si="1"/>
        <v>2200</v>
      </c>
    </row>
    <row r="32" spans="3:11" ht="15" customHeight="1" x14ac:dyDescent="0.25">
      <c r="C32" s="11" t="s">
        <v>22</v>
      </c>
      <c r="D32" s="5">
        <v>11</v>
      </c>
      <c r="E32" s="5">
        <v>13</v>
      </c>
      <c r="F32" s="5">
        <v>15</v>
      </c>
      <c r="G32" s="5">
        <v>20</v>
      </c>
      <c r="H32" s="5">
        <v>17</v>
      </c>
      <c r="I32" s="10">
        <f t="shared" si="0"/>
        <v>15</v>
      </c>
      <c r="J32" s="16">
        <v>210</v>
      </c>
      <c r="K32" s="19">
        <f t="shared" si="1"/>
        <v>3150</v>
      </c>
    </row>
    <row r="33" spans="3:11" ht="15" customHeight="1" x14ac:dyDescent="0.25">
      <c r="C33" s="11" t="s">
        <v>23</v>
      </c>
      <c r="D33" s="5">
        <v>25</v>
      </c>
      <c r="E33" s="5">
        <v>30</v>
      </c>
      <c r="F33" s="5">
        <v>25</v>
      </c>
      <c r="G33" s="5">
        <v>35</v>
      </c>
      <c r="H33" s="5">
        <v>36</v>
      </c>
      <c r="I33" s="10">
        <f t="shared" si="0"/>
        <v>30</v>
      </c>
      <c r="J33" s="16">
        <v>190</v>
      </c>
      <c r="K33" s="19">
        <f t="shared" si="1"/>
        <v>5700</v>
      </c>
    </row>
    <row r="34" spans="3:11" ht="15" customHeight="1" x14ac:dyDescent="0.25">
      <c r="C34" s="12" t="s">
        <v>24</v>
      </c>
      <c r="D34" s="4"/>
      <c r="E34" s="4"/>
      <c r="F34" s="4"/>
      <c r="G34" s="4"/>
      <c r="H34" s="4"/>
      <c r="I34" s="10"/>
      <c r="J34" s="16"/>
      <c r="K34" s="19"/>
    </row>
    <row r="35" spans="3:11" ht="15" customHeight="1" x14ac:dyDescent="0.25">
      <c r="C35" s="11" t="s">
        <v>25</v>
      </c>
      <c r="D35" s="5">
        <v>12</v>
      </c>
      <c r="E35" s="5">
        <v>16</v>
      </c>
      <c r="F35" s="5">
        <v>19</v>
      </c>
      <c r="G35" s="5">
        <v>14</v>
      </c>
      <c r="H35" s="5">
        <v>15</v>
      </c>
      <c r="I35" s="10">
        <f t="shared" si="0"/>
        <v>15</v>
      </c>
      <c r="J35" s="16">
        <v>190</v>
      </c>
      <c r="K35" s="19">
        <f t="shared" si="1"/>
        <v>2850</v>
      </c>
    </row>
    <row r="36" spans="3:11" ht="15" customHeight="1" x14ac:dyDescent="0.25">
      <c r="C36" s="11" t="s">
        <v>26</v>
      </c>
      <c r="D36" s="5">
        <v>33</v>
      </c>
      <c r="E36" s="5">
        <v>24</v>
      </c>
      <c r="F36" s="5">
        <v>32</v>
      </c>
      <c r="G36" s="5">
        <v>25</v>
      </c>
      <c r="H36" s="5">
        <v>40</v>
      </c>
      <c r="I36" s="10">
        <f t="shared" si="0"/>
        <v>30</v>
      </c>
      <c r="J36" s="16">
        <v>190</v>
      </c>
      <c r="K36" s="19">
        <f t="shared" si="1"/>
        <v>5700</v>
      </c>
    </row>
    <row r="37" spans="3:11" ht="15" customHeight="1" x14ac:dyDescent="0.25">
      <c r="C37" s="11" t="s">
        <v>27</v>
      </c>
      <c r="D37" s="5">
        <v>16</v>
      </c>
      <c r="E37" s="5">
        <v>16</v>
      </c>
      <c r="F37" s="5">
        <v>26</v>
      </c>
      <c r="G37" s="5">
        <v>29</v>
      </c>
      <c r="H37" s="5">
        <v>18</v>
      </c>
      <c r="I37" s="10">
        <f t="shared" si="0"/>
        <v>20</v>
      </c>
      <c r="J37" s="16">
        <v>260</v>
      </c>
      <c r="K37" s="19">
        <f t="shared" si="1"/>
        <v>5200</v>
      </c>
    </row>
    <row r="38" spans="3:11" ht="15" customHeight="1" x14ac:dyDescent="0.25">
      <c r="C38" s="11" t="s">
        <v>28</v>
      </c>
      <c r="D38" s="5">
        <v>13</v>
      </c>
      <c r="E38" s="5">
        <v>13</v>
      </c>
      <c r="F38" s="5">
        <v>16</v>
      </c>
      <c r="G38" s="5">
        <v>16</v>
      </c>
      <c r="H38" s="5">
        <v>17</v>
      </c>
      <c r="I38" s="10">
        <f t="shared" si="0"/>
        <v>15</v>
      </c>
      <c r="J38" s="16">
        <v>260</v>
      </c>
      <c r="K38" s="19">
        <f t="shared" si="1"/>
        <v>3900</v>
      </c>
    </row>
    <row r="39" spans="3:11" ht="15" customHeight="1" x14ac:dyDescent="0.25">
      <c r="C39" s="12" t="s">
        <v>29</v>
      </c>
      <c r="D39" s="4"/>
      <c r="E39" s="4"/>
      <c r="F39" s="4"/>
      <c r="G39" s="4"/>
      <c r="H39" s="4"/>
      <c r="I39" s="10"/>
      <c r="J39" s="16"/>
      <c r="K39" s="19"/>
    </row>
    <row r="40" spans="3:11" ht="15" customHeight="1" x14ac:dyDescent="0.25">
      <c r="C40" s="11" t="s">
        <v>30</v>
      </c>
      <c r="D40" s="5">
        <v>26</v>
      </c>
      <c r="E40" s="5">
        <v>14</v>
      </c>
      <c r="F40" s="5">
        <v>20</v>
      </c>
      <c r="G40" s="5">
        <v>15</v>
      </c>
      <c r="H40" s="5">
        <v>25</v>
      </c>
      <c r="I40" s="10">
        <f t="shared" si="0"/>
        <v>20</v>
      </c>
      <c r="J40" s="16">
        <v>290</v>
      </c>
      <c r="K40" s="19">
        <f t="shared" si="1"/>
        <v>5800</v>
      </c>
    </row>
    <row r="41" spans="3:11" ht="15" customHeight="1" x14ac:dyDescent="0.25">
      <c r="C41" s="11" t="s">
        <v>31</v>
      </c>
      <c r="D41" s="5">
        <v>50</v>
      </c>
      <c r="E41" s="5">
        <v>55</v>
      </c>
      <c r="F41" s="5">
        <v>58</v>
      </c>
      <c r="G41" s="5">
        <v>67</v>
      </c>
      <c r="H41" s="5">
        <v>75</v>
      </c>
      <c r="I41" s="10">
        <f t="shared" si="0"/>
        <v>60</v>
      </c>
      <c r="J41" s="16">
        <v>290</v>
      </c>
      <c r="K41" s="19">
        <f t="shared" si="1"/>
        <v>17400</v>
      </c>
    </row>
    <row r="42" spans="3:11" ht="15" customHeight="1" x14ac:dyDescent="0.25">
      <c r="C42" s="11" t="s">
        <v>32</v>
      </c>
      <c r="D42" s="5">
        <v>43</v>
      </c>
      <c r="E42" s="5">
        <v>44</v>
      </c>
      <c r="F42" s="5">
        <v>50</v>
      </c>
      <c r="G42" s="5">
        <v>56</v>
      </c>
      <c r="H42" s="5">
        <v>56</v>
      </c>
      <c r="I42" s="10">
        <f t="shared" si="0"/>
        <v>50</v>
      </c>
      <c r="J42" s="16">
        <v>290</v>
      </c>
      <c r="K42" s="19">
        <f t="shared" si="1"/>
        <v>14500</v>
      </c>
    </row>
    <row r="43" spans="3:11" ht="15" customHeight="1" x14ac:dyDescent="0.25">
      <c r="C43" s="11" t="s">
        <v>33</v>
      </c>
      <c r="D43" s="5">
        <v>10</v>
      </c>
      <c r="E43" s="5">
        <v>23</v>
      </c>
      <c r="F43" s="5">
        <v>22</v>
      </c>
      <c r="G43" s="5">
        <v>15</v>
      </c>
      <c r="H43" s="5">
        <v>25</v>
      </c>
      <c r="I43" s="10">
        <f t="shared" si="0"/>
        <v>20</v>
      </c>
      <c r="J43" s="16">
        <v>290</v>
      </c>
      <c r="K43" s="19">
        <f t="shared" si="1"/>
        <v>5800</v>
      </c>
    </row>
    <row r="44" spans="3:11" ht="15" customHeight="1" thickBot="1" x14ac:dyDescent="0.3">
      <c r="C44" s="13" t="s">
        <v>34</v>
      </c>
      <c r="D44" s="14">
        <v>25</v>
      </c>
      <c r="E44" s="14">
        <v>32</v>
      </c>
      <c r="F44" s="14">
        <v>30</v>
      </c>
      <c r="G44" s="14">
        <v>28</v>
      </c>
      <c r="H44" s="14">
        <v>33</v>
      </c>
      <c r="I44" s="15">
        <f t="shared" si="0"/>
        <v>30</v>
      </c>
      <c r="J44" s="17">
        <v>290</v>
      </c>
      <c r="K44" s="19">
        <f t="shared" si="1"/>
        <v>8700</v>
      </c>
    </row>
    <row r="45" spans="3:11" ht="15.75" thickBot="1" x14ac:dyDescent="0.3">
      <c r="I45" s="20">
        <f>SUM(I10:I44)</f>
        <v>514</v>
      </c>
      <c r="J45" s="18"/>
      <c r="K45" s="21">
        <f>SUM(K11:K44)</f>
        <v>119550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The West Of Scotland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2011-11-16T13:44:02Z</dcterms:created>
  <dcterms:modified xsi:type="dcterms:W3CDTF">2011-11-16T15:25:12Z</dcterms:modified>
</cp:coreProperties>
</file>