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sk\infoMatura\OWOCE2023\"/>
    </mc:Choice>
  </mc:AlternateContent>
  <xr:revisionPtr revIDLastSave="0" documentId="13_ncr:1_{2517F0B1-2D69-48D1-AE7C-A446B9D91820}" xr6:coauthVersionLast="47" xr6:coauthVersionMax="47" xr10:uidLastSave="{00000000-0000-0000-0000-000000000000}"/>
  <bookViews>
    <workbookView xWindow="-28920" yWindow="-5490" windowWidth="29040" windowHeight="15720" xr2:uid="{FAA68F38-A683-46FB-9F8E-CDADA930F9E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5" i="1" l="1"/>
  <c r="L155" i="1"/>
  <c r="M2" i="1"/>
  <c r="L2" i="1"/>
  <c r="K2" i="1"/>
  <c r="J2" i="1"/>
  <c r="G3" i="1" s="1"/>
  <c r="I2" i="1"/>
  <c r="F3" i="1" s="1"/>
  <c r="M3" i="1" s="1"/>
  <c r="H2" i="1"/>
  <c r="E3" i="1" s="1"/>
  <c r="L3" i="1" s="1"/>
  <c r="K3" i="1" l="1"/>
  <c r="I3" i="1"/>
  <c r="F4" i="1" s="1"/>
  <c r="H3" i="1"/>
  <c r="E4" i="1" s="1"/>
  <c r="J3" i="1"/>
  <c r="G4" i="1" s="1"/>
  <c r="M4" i="1" l="1"/>
  <c r="L4" i="1"/>
  <c r="K4" i="1"/>
  <c r="J4" i="1"/>
  <c r="G5" i="1" s="1"/>
  <c r="H4" i="1"/>
  <c r="E5" i="1" s="1"/>
  <c r="I4" i="1"/>
  <c r="F5" i="1" s="1"/>
  <c r="M5" i="1" s="1"/>
  <c r="L5" i="1" l="1"/>
  <c r="K5" i="1"/>
  <c r="I5" i="1"/>
  <c r="F6" i="1" s="1"/>
  <c r="H5" i="1"/>
  <c r="E6" i="1" s="1"/>
  <c r="J5" i="1"/>
  <c r="G6" i="1" s="1"/>
  <c r="M6" i="1" l="1"/>
  <c r="H6" i="1"/>
  <c r="E7" i="1" s="1"/>
  <c r="L6" i="1"/>
  <c r="K6" i="1"/>
  <c r="J6" i="1"/>
  <c r="G7" i="1" s="1"/>
  <c r="I6" i="1"/>
  <c r="F7" i="1" s="1"/>
  <c r="I7" i="1" l="1"/>
  <c r="F8" i="1" s="1"/>
  <c r="M7" i="1"/>
  <c r="L7" i="1"/>
  <c r="K7" i="1"/>
  <c r="H7" i="1"/>
  <c r="E8" i="1" s="1"/>
  <c r="J7" i="1"/>
  <c r="G8" i="1" s="1"/>
  <c r="K8" i="1" l="1"/>
  <c r="L8" i="1"/>
  <c r="M8" i="1"/>
  <c r="H8" i="1"/>
  <c r="E9" i="1" s="1"/>
  <c r="J8" i="1"/>
  <c r="G9" i="1" s="1"/>
  <c r="I8" i="1"/>
  <c r="F9" i="1" s="1"/>
  <c r="M9" i="1" l="1"/>
  <c r="L9" i="1"/>
  <c r="K9" i="1"/>
  <c r="I9" i="1"/>
  <c r="F10" i="1" s="1"/>
  <c r="J9" i="1"/>
  <c r="G10" i="1" s="1"/>
  <c r="H9" i="1"/>
  <c r="E10" i="1" s="1"/>
  <c r="H10" i="1" l="1"/>
  <c r="E11" i="1" s="1"/>
  <c r="L10" i="1"/>
  <c r="K10" i="1"/>
  <c r="M10" i="1"/>
  <c r="J10" i="1"/>
  <c r="G11" i="1" s="1"/>
  <c r="I10" i="1"/>
  <c r="F11" i="1" s="1"/>
  <c r="M11" i="1" l="1"/>
  <c r="L11" i="1"/>
  <c r="K11" i="1"/>
  <c r="J11" i="1"/>
  <c r="G12" i="1" s="1"/>
  <c r="I11" i="1"/>
  <c r="F12" i="1" s="1"/>
  <c r="M12" i="1" s="1"/>
  <c r="H11" i="1"/>
  <c r="E12" i="1" s="1"/>
  <c r="L12" i="1" l="1"/>
  <c r="K12" i="1"/>
  <c r="I12" i="1"/>
  <c r="F13" i="1" s="1"/>
  <c r="M13" i="1" s="1"/>
  <c r="H12" i="1"/>
  <c r="E13" i="1" s="1"/>
  <c r="J12" i="1"/>
  <c r="G13" i="1" s="1"/>
  <c r="H13" i="1" l="1"/>
  <c r="E14" i="1" s="1"/>
  <c r="L13" i="1"/>
  <c r="K13" i="1"/>
  <c r="I13" i="1"/>
  <c r="F14" i="1" s="1"/>
  <c r="M14" i="1" s="1"/>
  <c r="J13" i="1"/>
  <c r="G14" i="1" s="1"/>
  <c r="J14" i="1" s="1"/>
  <c r="G15" i="1" s="1"/>
  <c r="L14" i="1" l="1"/>
  <c r="K14" i="1"/>
  <c r="I14" i="1"/>
  <c r="F15" i="1" s="1"/>
  <c r="M15" i="1" s="1"/>
  <c r="H14" i="1"/>
  <c r="E15" i="1" s="1"/>
  <c r="L15" i="1" l="1"/>
  <c r="K15" i="1"/>
  <c r="H15" i="1"/>
  <c r="E16" i="1" s="1"/>
  <c r="I15" i="1"/>
  <c r="F16" i="1" s="1"/>
  <c r="J15" i="1"/>
  <c r="G16" i="1" s="1"/>
  <c r="K16" i="1" l="1"/>
  <c r="L16" i="1"/>
  <c r="M16" i="1"/>
  <c r="J16" i="1"/>
  <c r="G17" i="1" s="1"/>
  <c r="I16" i="1"/>
  <c r="F17" i="1" s="1"/>
  <c r="H16" i="1"/>
  <c r="E17" i="1" s="1"/>
  <c r="M17" i="1" l="1"/>
  <c r="L17" i="1"/>
  <c r="K17" i="1"/>
  <c r="H17" i="1"/>
  <c r="E18" i="1" s="1"/>
  <c r="I17" i="1"/>
  <c r="F18" i="1" s="1"/>
  <c r="J17" i="1"/>
  <c r="G18" i="1" s="1"/>
  <c r="M18" i="1" l="1"/>
  <c r="L18" i="1"/>
  <c r="K18" i="1"/>
  <c r="J18" i="1"/>
  <c r="G19" i="1" s="1"/>
  <c r="I18" i="1"/>
  <c r="F19" i="1" s="1"/>
  <c r="M19" i="1" s="1"/>
  <c r="H18" i="1"/>
  <c r="E19" i="1" s="1"/>
  <c r="H19" i="1" l="1"/>
  <c r="E20" i="1" s="1"/>
  <c r="L19" i="1"/>
  <c r="K19" i="1"/>
  <c r="I19" i="1"/>
  <c r="F20" i="1" s="1"/>
  <c r="M20" i="1" s="1"/>
  <c r="J19" i="1"/>
  <c r="G20" i="1" s="1"/>
  <c r="J20" i="1" l="1"/>
  <c r="G21" i="1" s="1"/>
  <c r="L20" i="1"/>
  <c r="K20" i="1"/>
  <c r="I20" i="1"/>
  <c r="F21" i="1" s="1"/>
  <c r="H20" i="1"/>
  <c r="E21" i="1" s="1"/>
  <c r="H21" i="1" l="1"/>
  <c r="E22" i="1" s="1"/>
  <c r="L21" i="1"/>
  <c r="K21" i="1"/>
  <c r="M21" i="1"/>
  <c r="I21" i="1"/>
  <c r="F22" i="1" s="1"/>
  <c r="J21" i="1"/>
  <c r="G22" i="1" s="1"/>
  <c r="J22" i="1" s="1"/>
  <c r="G23" i="1" s="1"/>
  <c r="M22" i="1" l="1"/>
  <c r="L22" i="1"/>
  <c r="K22" i="1"/>
  <c r="I22" i="1"/>
  <c r="F23" i="1" s="1"/>
  <c r="H22" i="1"/>
  <c r="E23" i="1" s="1"/>
  <c r="H23" i="1" l="1"/>
  <c r="E24" i="1" s="1"/>
  <c r="K23" i="1"/>
  <c r="L23" i="1"/>
  <c r="M23" i="1"/>
  <c r="J23" i="1"/>
  <c r="G24" i="1" s="1"/>
  <c r="I23" i="1"/>
  <c r="F24" i="1" s="1"/>
  <c r="M24" i="1" s="1"/>
  <c r="L24" i="1" l="1"/>
  <c r="K24" i="1"/>
  <c r="J24" i="1"/>
  <c r="G25" i="1" s="1"/>
  <c r="I24" i="1"/>
  <c r="F25" i="1" s="1"/>
  <c r="M25" i="1" s="1"/>
  <c r="H24" i="1"/>
  <c r="E25" i="1" s="1"/>
  <c r="L25" i="1" l="1"/>
  <c r="K25" i="1"/>
  <c r="H25" i="1"/>
  <c r="E26" i="1" s="1"/>
  <c r="J25" i="1"/>
  <c r="G26" i="1" s="1"/>
  <c r="I25" i="1"/>
  <c r="F26" i="1" s="1"/>
  <c r="M26" i="1" s="1"/>
  <c r="L26" i="1" l="1"/>
  <c r="K26" i="1"/>
  <c r="J26" i="1"/>
  <c r="G27" i="1" s="1"/>
  <c r="I26" i="1"/>
  <c r="F27" i="1" s="1"/>
  <c r="H26" i="1"/>
  <c r="E27" i="1" s="1"/>
  <c r="L27" i="1" l="1"/>
  <c r="K27" i="1"/>
  <c r="M27" i="1"/>
  <c r="H27" i="1"/>
  <c r="E28" i="1" s="1"/>
  <c r="J27" i="1"/>
  <c r="G28" i="1" s="1"/>
  <c r="I27" i="1"/>
  <c r="F28" i="1" s="1"/>
  <c r="M28" i="1" s="1"/>
  <c r="J28" i="1" l="1"/>
  <c r="G29" i="1" s="1"/>
  <c r="L28" i="1"/>
  <c r="K28" i="1"/>
  <c r="I28" i="1"/>
  <c r="F29" i="1" s="1"/>
  <c r="M29" i="1" s="1"/>
  <c r="H28" i="1"/>
  <c r="E29" i="1" s="1"/>
  <c r="H29" i="1" l="1"/>
  <c r="E30" i="1" s="1"/>
  <c r="L29" i="1"/>
  <c r="K29" i="1"/>
  <c r="J29" i="1"/>
  <c r="G30" i="1" s="1"/>
  <c r="I29" i="1"/>
  <c r="F30" i="1" s="1"/>
  <c r="I30" i="1" l="1"/>
  <c r="F31" i="1" s="1"/>
  <c r="M30" i="1"/>
  <c r="L30" i="1"/>
  <c r="K30" i="1"/>
  <c r="J30" i="1"/>
  <c r="G31" i="1" s="1"/>
  <c r="H30" i="1"/>
  <c r="E31" i="1" s="1"/>
  <c r="L31" i="1" l="1"/>
  <c r="K31" i="1"/>
  <c r="M31" i="1"/>
  <c r="H31" i="1"/>
  <c r="E32" i="1" s="1"/>
  <c r="I31" i="1"/>
  <c r="F32" i="1" s="1"/>
  <c r="J31" i="1"/>
  <c r="G32" i="1" s="1"/>
  <c r="M32" i="1" l="1"/>
  <c r="K32" i="1"/>
  <c r="L32" i="1"/>
  <c r="J32" i="1"/>
  <c r="G33" i="1" s="1"/>
  <c r="I32" i="1"/>
  <c r="F33" i="1" s="1"/>
  <c r="H32" i="1"/>
  <c r="E33" i="1" s="1"/>
  <c r="M33" i="1" l="1"/>
  <c r="L33" i="1"/>
  <c r="K33" i="1"/>
  <c r="H33" i="1"/>
  <c r="E34" i="1" s="1"/>
  <c r="I33" i="1"/>
  <c r="F34" i="1" s="1"/>
  <c r="M34" i="1" s="1"/>
  <c r="J33" i="1"/>
  <c r="G34" i="1" s="1"/>
  <c r="L34" i="1" l="1"/>
  <c r="K34" i="1"/>
  <c r="J34" i="1"/>
  <c r="G35" i="1" s="1"/>
  <c r="I34" i="1"/>
  <c r="F35" i="1" s="1"/>
  <c r="M35" i="1" s="1"/>
  <c r="H34" i="1"/>
  <c r="E35" i="1" s="1"/>
  <c r="L35" i="1" l="1"/>
  <c r="K35" i="1"/>
  <c r="H35" i="1"/>
  <c r="E36" i="1" s="1"/>
  <c r="I35" i="1"/>
  <c r="F36" i="1" s="1"/>
  <c r="M36" i="1" s="1"/>
  <c r="J35" i="1"/>
  <c r="G36" i="1" s="1"/>
  <c r="L36" i="1" l="1"/>
  <c r="K36" i="1"/>
  <c r="J36" i="1"/>
  <c r="G37" i="1" s="1"/>
  <c r="I36" i="1"/>
  <c r="F37" i="1" s="1"/>
  <c r="H36" i="1"/>
  <c r="E37" i="1" s="1"/>
  <c r="M37" i="1" l="1"/>
  <c r="L37" i="1"/>
  <c r="K37" i="1"/>
  <c r="H37" i="1"/>
  <c r="E38" i="1" s="1"/>
  <c r="J37" i="1"/>
  <c r="G38" i="1" s="1"/>
  <c r="I37" i="1"/>
  <c r="F38" i="1" s="1"/>
  <c r="M38" i="1" s="1"/>
  <c r="L38" i="1" l="1"/>
  <c r="K38" i="1"/>
  <c r="J38" i="1"/>
  <c r="G39" i="1" s="1"/>
  <c r="I38" i="1"/>
  <c r="F39" i="1" s="1"/>
  <c r="H38" i="1"/>
  <c r="E39" i="1" s="1"/>
  <c r="M39" i="1" l="1"/>
  <c r="L39" i="1"/>
  <c r="K39" i="1"/>
  <c r="H39" i="1"/>
  <c r="E40" i="1" s="1"/>
  <c r="J39" i="1"/>
  <c r="G40" i="1" s="1"/>
  <c r="J40" i="1" s="1"/>
  <c r="G41" i="1" s="1"/>
  <c r="I39" i="1"/>
  <c r="F40" i="1" s="1"/>
  <c r="M40" i="1" l="1"/>
  <c r="K40" i="1"/>
  <c r="L40" i="1"/>
  <c r="I40" i="1"/>
  <c r="F41" i="1" s="1"/>
  <c r="H40" i="1"/>
  <c r="E41" i="1" s="1"/>
  <c r="H41" i="1" l="1"/>
  <c r="E42" i="1" s="1"/>
  <c r="L41" i="1"/>
  <c r="K41" i="1"/>
  <c r="M41" i="1"/>
  <c r="I41" i="1"/>
  <c r="F42" i="1" s="1"/>
  <c r="M42" i="1" s="1"/>
  <c r="J41" i="1"/>
  <c r="G42" i="1" s="1"/>
  <c r="J42" i="1" s="1"/>
  <c r="G43" i="1" s="1"/>
  <c r="L42" i="1" l="1"/>
  <c r="K42" i="1"/>
  <c r="I42" i="1"/>
  <c r="F43" i="1" s="1"/>
  <c r="M43" i="1" s="1"/>
  <c r="H42" i="1"/>
  <c r="E43" i="1" s="1"/>
  <c r="L43" i="1" l="1"/>
  <c r="K43" i="1"/>
  <c r="H43" i="1"/>
  <c r="E44" i="1" s="1"/>
  <c r="I43" i="1"/>
  <c r="F44" i="1" s="1"/>
  <c r="J43" i="1"/>
  <c r="G44" i="1" s="1"/>
  <c r="L44" i="1" l="1"/>
  <c r="K44" i="1"/>
  <c r="M44" i="1"/>
  <c r="J44" i="1"/>
  <c r="G45" i="1" s="1"/>
  <c r="I44" i="1"/>
  <c r="F45" i="1" s="1"/>
  <c r="H44" i="1"/>
  <c r="E45" i="1" s="1"/>
  <c r="L45" i="1" l="1"/>
  <c r="K45" i="1"/>
  <c r="M45" i="1"/>
  <c r="H45" i="1"/>
  <c r="E46" i="1" s="1"/>
  <c r="I45" i="1"/>
  <c r="F46" i="1" s="1"/>
  <c r="J45" i="1"/>
  <c r="G46" i="1" s="1"/>
  <c r="L46" i="1" l="1"/>
  <c r="K46" i="1"/>
  <c r="M46" i="1"/>
  <c r="J46" i="1"/>
  <c r="G47" i="1" s="1"/>
  <c r="I46" i="1"/>
  <c r="F47" i="1" s="1"/>
  <c r="H46" i="1"/>
  <c r="E47" i="1" s="1"/>
  <c r="K47" i="1" l="1"/>
  <c r="L47" i="1"/>
  <c r="M47" i="1"/>
  <c r="H47" i="1"/>
  <c r="E48" i="1" s="1"/>
  <c r="I47" i="1"/>
  <c r="F48" i="1" s="1"/>
  <c r="M48" i="1" s="1"/>
  <c r="J47" i="1"/>
  <c r="G48" i="1" s="1"/>
  <c r="L48" i="1" l="1"/>
  <c r="K48" i="1"/>
  <c r="J48" i="1"/>
  <c r="G49" i="1" s="1"/>
  <c r="I48" i="1"/>
  <c r="F49" i="1" s="1"/>
  <c r="H48" i="1"/>
  <c r="E49" i="1" s="1"/>
  <c r="M49" i="1" l="1"/>
  <c r="L49" i="1"/>
  <c r="K49" i="1"/>
  <c r="H49" i="1"/>
  <c r="E50" i="1" s="1"/>
  <c r="I49" i="1"/>
  <c r="F50" i="1" s="1"/>
  <c r="J49" i="1"/>
  <c r="G50" i="1" s="1"/>
  <c r="L50" i="1" l="1"/>
  <c r="K50" i="1"/>
  <c r="M50" i="1"/>
  <c r="J50" i="1"/>
  <c r="G51" i="1" s="1"/>
  <c r="I50" i="1"/>
  <c r="F51" i="1" s="1"/>
  <c r="H50" i="1"/>
  <c r="E51" i="1" s="1"/>
  <c r="L51" i="1" l="1"/>
  <c r="K51" i="1"/>
  <c r="M51" i="1"/>
  <c r="H51" i="1"/>
  <c r="E52" i="1" s="1"/>
  <c r="I51" i="1"/>
  <c r="F52" i="1" s="1"/>
  <c r="M52" i="1" s="1"/>
  <c r="J51" i="1"/>
  <c r="G52" i="1" s="1"/>
  <c r="L52" i="1" l="1"/>
  <c r="K52" i="1"/>
  <c r="J52" i="1"/>
  <c r="G53" i="1" s="1"/>
  <c r="I52" i="1"/>
  <c r="F53" i="1" s="1"/>
  <c r="M53" i="1" s="1"/>
  <c r="H52" i="1"/>
  <c r="E53" i="1" s="1"/>
  <c r="L53" i="1" l="1"/>
  <c r="K53" i="1"/>
  <c r="H53" i="1"/>
  <c r="E54" i="1" s="1"/>
  <c r="I53" i="1"/>
  <c r="F54" i="1" s="1"/>
  <c r="M54" i="1" s="1"/>
  <c r="J53" i="1"/>
  <c r="G54" i="1" s="1"/>
  <c r="L54" i="1" l="1"/>
  <c r="K54" i="1"/>
  <c r="J54" i="1"/>
  <c r="G55" i="1" s="1"/>
  <c r="I54" i="1"/>
  <c r="F55" i="1" s="1"/>
  <c r="M55" i="1" s="1"/>
  <c r="H54" i="1"/>
  <c r="E55" i="1" s="1"/>
  <c r="L55" i="1" l="1"/>
  <c r="K55" i="1"/>
  <c r="I55" i="1"/>
  <c r="F56" i="1" s="1"/>
  <c r="H55" i="1"/>
  <c r="E56" i="1" s="1"/>
  <c r="J55" i="1"/>
  <c r="G56" i="1" s="1"/>
  <c r="H56" i="1" l="1"/>
  <c r="E57" i="1" s="1"/>
  <c r="K56" i="1"/>
  <c r="L56" i="1"/>
  <c r="M56" i="1"/>
  <c r="J56" i="1"/>
  <c r="G57" i="1" s="1"/>
  <c r="I56" i="1"/>
  <c r="F57" i="1" s="1"/>
  <c r="M57" i="1" l="1"/>
  <c r="L57" i="1"/>
  <c r="K57" i="1"/>
  <c r="I57" i="1"/>
  <c r="F58" i="1" s="1"/>
  <c r="J57" i="1"/>
  <c r="G58" i="1" s="1"/>
  <c r="H57" i="1"/>
  <c r="E58" i="1" s="1"/>
  <c r="L58" i="1" l="1"/>
  <c r="K58" i="1"/>
  <c r="M58" i="1"/>
  <c r="H58" i="1"/>
  <c r="E59" i="1" s="1"/>
  <c r="J58" i="1"/>
  <c r="G59" i="1" s="1"/>
  <c r="I58" i="1"/>
  <c r="F59" i="1" s="1"/>
  <c r="M59" i="1" s="1"/>
  <c r="L59" i="1" l="1"/>
  <c r="K59" i="1"/>
  <c r="I59" i="1"/>
  <c r="F60" i="1" s="1"/>
  <c r="M60" i="1" s="1"/>
  <c r="H59" i="1"/>
  <c r="E60" i="1" s="1"/>
  <c r="J59" i="1"/>
  <c r="G60" i="1" s="1"/>
  <c r="L60" i="1" l="1"/>
  <c r="K60" i="1"/>
  <c r="J60" i="1"/>
  <c r="G61" i="1" s="1"/>
  <c r="H60" i="1"/>
  <c r="E61" i="1" s="1"/>
  <c r="I60" i="1"/>
  <c r="F61" i="1" s="1"/>
  <c r="L61" i="1" l="1"/>
  <c r="K61" i="1"/>
  <c r="M61" i="1"/>
  <c r="I61" i="1"/>
  <c r="F62" i="1" s="1"/>
  <c r="H61" i="1"/>
  <c r="E62" i="1" s="1"/>
  <c r="J61" i="1"/>
  <c r="G62" i="1" s="1"/>
  <c r="L62" i="1" l="1"/>
  <c r="K62" i="1"/>
  <c r="M62" i="1"/>
  <c r="J62" i="1"/>
  <c r="G63" i="1" s="1"/>
  <c r="H62" i="1"/>
  <c r="E63" i="1" s="1"/>
  <c r="I62" i="1"/>
  <c r="F63" i="1" s="1"/>
  <c r="L63" i="1" l="1"/>
  <c r="K63" i="1"/>
  <c r="M63" i="1"/>
  <c r="I63" i="1"/>
  <c r="F64" i="1" s="1"/>
  <c r="H63" i="1"/>
  <c r="E64" i="1" s="1"/>
  <c r="J63" i="1"/>
  <c r="G64" i="1" s="1"/>
  <c r="M64" i="1" l="1"/>
  <c r="H64" i="1"/>
  <c r="E65" i="1" s="1"/>
  <c r="L64" i="1"/>
  <c r="K64" i="1"/>
  <c r="J64" i="1"/>
  <c r="G65" i="1" s="1"/>
  <c r="I64" i="1"/>
  <c r="F65" i="1" s="1"/>
  <c r="I65" i="1" l="1"/>
  <c r="F66" i="1" s="1"/>
  <c r="M65" i="1"/>
  <c r="L65" i="1"/>
  <c r="K65" i="1"/>
  <c r="J65" i="1"/>
  <c r="G66" i="1" s="1"/>
  <c r="H65" i="1"/>
  <c r="E66" i="1" s="1"/>
  <c r="H66" i="1" l="1"/>
  <c r="E67" i="1" s="1"/>
  <c r="L66" i="1"/>
  <c r="K66" i="1"/>
  <c r="M66" i="1"/>
  <c r="J66" i="1"/>
  <c r="G67" i="1" s="1"/>
  <c r="I66" i="1"/>
  <c r="F67" i="1" s="1"/>
  <c r="I67" i="1" l="1"/>
  <c r="F68" i="1" s="1"/>
  <c r="M67" i="1"/>
  <c r="L67" i="1"/>
  <c r="K67" i="1"/>
  <c r="H67" i="1"/>
  <c r="E68" i="1" s="1"/>
  <c r="J67" i="1"/>
  <c r="G68" i="1" s="1"/>
  <c r="H68" i="1" l="1"/>
  <c r="E69" i="1" s="1"/>
  <c r="L68" i="1"/>
  <c r="K68" i="1"/>
  <c r="J68" i="1"/>
  <c r="G69" i="1" s="1"/>
  <c r="M68" i="1"/>
  <c r="I68" i="1"/>
  <c r="F69" i="1" s="1"/>
  <c r="I69" i="1" l="1"/>
  <c r="F70" i="1" s="1"/>
  <c r="M69" i="1"/>
  <c r="L69" i="1"/>
  <c r="K69" i="1"/>
  <c r="H69" i="1"/>
  <c r="E70" i="1" s="1"/>
  <c r="J69" i="1"/>
  <c r="G70" i="1" s="1"/>
  <c r="L70" i="1" l="1"/>
  <c r="K70" i="1"/>
  <c r="M70" i="1"/>
  <c r="H70" i="1"/>
  <c r="E71" i="1" s="1"/>
  <c r="J70" i="1"/>
  <c r="G71" i="1" s="1"/>
  <c r="I70" i="1"/>
  <c r="F71" i="1" s="1"/>
  <c r="I71" i="1" l="1"/>
  <c r="F72" i="1" s="1"/>
  <c r="M71" i="1"/>
  <c r="K71" i="1"/>
  <c r="L71" i="1"/>
  <c r="H71" i="1"/>
  <c r="E72" i="1" s="1"/>
  <c r="J71" i="1"/>
  <c r="G72" i="1" s="1"/>
  <c r="J72" i="1" s="1"/>
  <c r="G73" i="1" s="1"/>
  <c r="K72" i="1" l="1"/>
  <c r="L72" i="1"/>
  <c r="M72" i="1"/>
  <c r="H72" i="1"/>
  <c r="E73" i="1" s="1"/>
  <c r="I72" i="1"/>
  <c r="F73" i="1" s="1"/>
  <c r="M73" i="1" s="1"/>
  <c r="L73" i="1" l="1"/>
  <c r="K73" i="1"/>
  <c r="I73" i="1"/>
  <c r="F74" i="1" s="1"/>
  <c r="M74" i="1" s="1"/>
  <c r="H73" i="1"/>
  <c r="E74" i="1" s="1"/>
  <c r="J73" i="1"/>
  <c r="G74" i="1" s="1"/>
  <c r="L74" i="1" l="1"/>
  <c r="K74" i="1"/>
  <c r="J74" i="1"/>
  <c r="G75" i="1" s="1"/>
  <c r="H74" i="1"/>
  <c r="E75" i="1" s="1"/>
  <c r="I74" i="1"/>
  <c r="F75" i="1" s="1"/>
  <c r="I75" i="1" l="1"/>
  <c r="F76" i="1" s="1"/>
  <c r="M75" i="1"/>
  <c r="L75" i="1"/>
  <c r="K75" i="1"/>
  <c r="H75" i="1"/>
  <c r="E76" i="1" s="1"/>
  <c r="J75" i="1"/>
  <c r="G76" i="1" s="1"/>
  <c r="J76" i="1" s="1"/>
  <c r="G77" i="1" s="1"/>
  <c r="L76" i="1" l="1"/>
  <c r="K76" i="1"/>
  <c r="M76" i="1"/>
  <c r="H76" i="1"/>
  <c r="E77" i="1" s="1"/>
  <c r="I76" i="1"/>
  <c r="F77" i="1" s="1"/>
  <c r="I77" i="1" l="1"/>
  <c r="F78" i="1" s="1"/>
  <c r="M78" i="1" s="1"/>
  <c r="M77" i="1"/>
  <c r="L77" i="1"/>
  <c r="K77" i="1"/>
  <c r="H77" i="1"/>
  <c r="E78" i="1" s="1"/>
  <c r="J77" i="1"/>
  <c r="G78" i="1" s="1"/>
  <c r="L78" i="1" l="1"/>
  <c r="K78" i="1"/>
  <c r="J78" i="1"/>
  <c r="G79" i="1" s="1"/>
  <c r="H78" i="1"/>
  <c r="E79" i="1" s="1"/>
  <c r="I78" i="1"/>
  <c r="F79" i="1" s="1"/>
  <c r="M79" i="1" s="1"/>
  <c r="L79" i="1" l="1"/>
  <c r="K79" i="1"/>
  <c r="I79" i="1"/>
  <c r="F80" i="1" s="1"/>
  <c r="H79" i="1"/>
  <c r="E80" i="1" s="1"/>
  <c r="J79" i="1"/>
  <c r="G80" i="1" s="1"/>
  <c r="L80" i="1" l="1"/>
  <c r="K80" i="1"/>
  <c r="M80" i="1"/>
  <c r="J80" i="1"/>
  <c r="G81" i="1" s="1"/>
  <c r="H80" i="1"/>
  <c r="E81" i="1" s="1"/>
  <c r="I80" i="1"/>
  <c r="F81" i="1" s="1"/>
  <c r="L81" i="1" l="1"/>
  <c r="K81" i="1"/>
  <c r="M81" i="1"/>
  <c r="I81" i="1"/>
  <c r="F82" i="1" s="1"/>
  <c r="M82" i="1" s="1"/>
  <c r="H81" i="1"/>
  <c r="E82" i="1" s="1"/>
  <c r="J81" i="1"/>
  <c r="G82" i="1" s="1"/>
  <c r="J82" i="1" s="1"/>
  <c r="G83" i="1" s="1"/>
  <c r="L82" i="1" l="1"/>
  <c r="K82" i="1"/>
  <c r="I82" i="1"/>
  <c r="F83" i="1" s="1"/>
  <c r="M83" i="1" s="1"/>
  <c r="H82" i="1"/>
  <c r="E83" i="1" s="1"/>
  <c r="L83" i="1" l="1"/>
  <c r="K83" i="1"/>
  <c r="H83" i="1"/>
  <c r="E84" i="1" s="1"/>
  <c r="J83" i="1"/>
  <c r="G84" i="1" s="1"/>
  <c r="I83" i="1"/>
  <c r="F84" i="1" s="1"/>
  <c r="M84" i="1" s="1"/>
  <c r="L84" i="1" l="1"/>
  <c r="K84" i="1"/>
  <c r="J84" i="1"/>
  <c r="G85" i="1" s="1"/>
  <c r="I84" i="1"/>
  <c r="F85" i="1" s="1"/>
  <c r="H84" i="1"/>
  <c r="E85" i="1" s="1"/>
  <c r="M85" i="1" l="1"/>
  <c r="H85" i="1"/>
  <c r="E86" i="1" s="1"/>
  <c r="L85" i="1"/>
  <c r="K85" i="1"/>
  <c r="I85" i="1"/>
  <c r="F86" i="1" s="1"/>
  <c r="M86" i="1" s="1"/>
  <c r="J85" i="1"/>
  <c r="G86" i="1" s="1"/>
  <c r="L86" i="1" l="1"/>
  <c r="K86" i="1"/>
  <c r="J86" i="1"/>
  <c r="G87" i="1" s="1"/>
  <c r="I86" i="1"/>
  <c r="F87" i="1" s="1"/>
  <c r="H86" i="1"/>
  <c r="E87" i="1" s="1"/>
  <c r="H87" i="1" l="1"/>
  <c r="E88" i="1" s="1"/>
  <c r="K87" i="1"/>
  <c r="L87" i="1"/>
  <c r="M87" i="1"/>
  <c r="I87" i="1"/>
  <c r="F88" i="1" s="1"/>
  <c r="M88" i="1" s="1"/>
  <c r="J87" i="1"/>
  <c r="G88" i="1" s="1"/>
  <c r="J88" i="1" s="1"/>
  <c r="G89" i="1" s="1"/>
  <c r="K88" i="1" l="1"/>
  <c r="L88" i="1"/>
  <c r="I88" i="1"/>
  <c r="F89" i="1" s="1"/>
  <c r="H88" i="1"/>
  <c r="E89" i="1" s="1"/>
  <c r="H89" i="1" l="1"/>
  <c r="E90" i="1" s="1"/>
  <c r="L89" i="1"/>
  <c r="K89" i="1"/>
  <c r="M89" i="1"/>
  <c r="I89" i="1"/>
  <c r="F90" i="1" s="1"/>
  <c r="M90" i="1" s="1"/>
  <c r="J89" i="1"/>
  <c r="G90" i="1" s="1"/>
  <c r="J90" i="1" s="1"/>
  <c r="G91" i="1" s="1"/>
  <c r="L90" i="1" l="1"/>
  <c r="K90" i="1"/>
  <c r="I90" i="1"/>
  <c r="F91" i="1" s="1"/>
  <c r="M91" i="1" s="1"/>
  <c r="H90" i="1"/>
  <c r="E91" i="1" s="1"/>
  <c r="L91" i="1" l="1"/>
  <c r="K91" i="1"/>
  <c r="I91" i="1"/>
  <c r="F92" i="1" s="1"/>
  <c r="H91" i="1"/>
  <c r="E92" i="1" s="1"/>
  <c r="J91" i="1"/>
  <c r="G92" i="1" s="1"/>
  <c r="M92" i="1" l="1"/>
  <c r="I92" i="1"/>
  <c r="F93" i="1" s="1"/>
  <c r="L92" i="1"/>
  <c r="K92" i="1"/>
  <c r="J92" i="1"/>
  <c r="G93" i="1" s="1"/>
  <c r="H92" i="1"/>
  <c r="E93" i="1" s="1"/>
  <c r="H93" i="1" l="1"/>
  <c r="E94" i="1" s="1"/>
  <c r="L93" i="1"/>
  <c r="K93" i="1"/>
  <c r="M93" i="1"/>
  <c r="J93" i="1"/>
  <c r="G94" i="1" s="1"/>
  <c r="I93" i="1"/>
  <c r="F94" i="1" s="1"/>
  <c r="M94" i="1" s="1"/>
  <c r="L94" i="1" l="1"/>
  <c r="K94" i="1"/>
  <c r="J94" i="1"/>
  <c r="G95" i="1" s="1"/>
  <c r="I94" i="1"/>
  <c r="F95" i="1" s="1"/>
  <c r="H94" i="1"/>
  <c r="E95" i="1" s="1"/>
  <c r="I95" i="1" l="1"/>
  <c r="F96" i="1" s="1"/>
  <c r="M95" i="1"/>
  <c r="L95" i="1"/>
  <c r="K95" i="1"/>
  <c r="J95" i="1"/>
  <c r="G96" i="1" s="1"/>
  <c r="H95" i="1"/>
  <c r="E96" i="1" s="1"/>
  <c r="H96" i="1" l="1"/>
  <c r="E97" i="1" s="1"/>
  <c r="K96" i="1"/>
  <c r="L96" i="1"/>
  <c r="M96" i="1"/>
  <c r="I96" i="1"/>
  <c r="F97" i="1" s="1"/>
  <c r="M97" i="1" s="1"/>
  <c r="J96" i="1"/>
  <c r="G97" i="1" s="1"/>
  <c r="L97" i="1" l="1"/>
  <c r="K97" i="1"/>
  <c r="I97" i="1"/>
  <c r="F98" i="1" s="1"/>
  <c r="J97" i="1"/>
  <c r="G98" i="1" s="1"/>
  <c r="H97" i="1"/>
  <c r="E98" i="1" s="1"/>
  <c r="L98" i="1" l="1"/>
  <c r="K98" i="1"/>
  <c r="M98" i="1"/>
  <c r="H98" i="1"/>
  <c r="E99" i="1" s="1"/>
  <c r="I98" i="1"/>
  <c r="F99" i="1" s="1"/>
  <c r="J98" i="1"/>
  <c r="G99" i="1" s="1"/>
  <c r="J99" i="1" s="1"/>
  <c r="G100" i="1" s="1"/>
  <c r="L99" i="1" l="1"/>
  <c r="K99" i="1"/>
  <c r="M99" i="1"/>
  <c r="H99" i="1"/>
  <c r="E100" i="1" s="1"/>
  <c r="I99" i="1"/>
  <c r="F100" i="1" s="1"/>
  <c r="L100" i="1" l="1"/>
  <c r="K100" i="1"/>
  <c r="I100" i="1"/>
  <c r="F101" i="1" s="1"/>
  <c r="M100" i="1"/>
  <c r="J100" i="1"/>
  <c r="G101" i="1" s="1"/>
  <c r="H100" i="1"/>
  <c r="E101" i="1" s="1"/>
  <c r="M101" i="1" l="1"/>
  <c r="L101" i="1"/>
  <c r="K101" i="1"/>
  <c r="J101" i="1"/>
  <c r="G102" i="1" s="1"/>
  <c r="H101" i="1"/>
  <c r="E102" i="1" s="1"/>
  <c r="I101" i="1"/>
  <c r="F102" i="1" s="1"/>
  <c r="M102" i="1" s="1"/>
  <c r="J102" i="1" l="1"/>
  <c r="G103" i="1" s="1"/>
  <c r="L102" i="1"/>
  <c r="K102" i="1"/>
  <c r="I102" i="1"/>
  <c r="F103" i="1" s="1"/>
  <c r="M103" i="1" s="1"/>
  <c r="H102" i="1"/>
  <c r="E103" i="1" s="1"/>
  <c r="H103" i="1" l="1"/>
  <c r="E104" i="1" s="1"/>
  <c r="K103" i="1"/>
  <c r="L103" i="1"/>
  <c r="I103" i="1"/>
  <c r="F104" i="1" s="1"/>
  <c r="J103" i="1"/>
  <c r="G104" i="1" s="1"/>
  <c r="M104" i="1" l="1"/>
  <c r="L104" i="1"/>
  <c r="K104" i="1"/>
  <c r="I104" i="1"/>
  <c r="F105" i="1" s="1"/>
  <c r="M105" i="1" s="1"/>
  <c r="J104" i="1"/>
  <c r="G105" i="1" s="1"/>
  <c r="H104" i="1"/>
  <c r="E105" i="1" s="1"/>
  <c r="L105" i="1" l="1"/>
  <c r="K105" i="1"/>
  <c r="J105" i="1"/>
  <c r="G106" i="1" s="1"/>
  <c r="H105" i="1"/>
  <c r="E106" i="1" s="1"/>
  <c r="I105" i="1"/>
  <c r="F106" i="1" s="1"/>
  <c r="M106" i="1" s="1"/>
  <c r="J106" i="1" l="1"/>
  <c r="G107" i="1" s="1"/>
  <c r="L106" i="1"/>
  <c r="K106" i="1"/>
  <c r="I106" i="1"/>
  <c r="F107" i="1" s="1"/>
  <c r="M107" i="1" s="1"/>
  <c r="H106" i="1"/>
  <c r="E107" i="1" s="1"/>
  <c r="H107" i="1" l="1"/>
  <c r="E108" i="1" s="1"/>
  <c r="L107" i="1"/>
  <c r="K107" i="1"/>
  <c r="I107" i="1"/>
  <c r="F108" i="1" s="1"/>
  <c r="M108" i="1" s="1"/>
  <c r="J107" i="1"/>
  <c r="G108" i="1" s="1"/>
  <c r="L108" i="1" l="1"/>
  <c r="K108" i="1"/>
  <c r="I108" i="1"/>
  <c r="F109" i="1" s="1"/>
  <c r="J108" i="1"/>
  <c r="G109" i="1" s="1"/>
  <c r="J109" i="1" s="1"/>
  <c r="G110" i="1" s="1"/>
  <c r="H108" i="1"/>
  <c r="E109" i="1" s="1"/>
  <c r="M109" i="1" l="1"/>
  <c r="L109" i="1"/>
  <c r="K109" i="1"/>
  <c r="H109" i="1"/>
  <c r="E110" i="1" s="1"/>
  <c r="I109" i="1"/>
  <c r="F110" i="1" s="1"/>
  <c r="L110" i="1" l="1"/>
  <c r="K110" i="1"/>
  <c r="I110" i="1"/>
  <c r="F111" i="1" s="1"/>
  <c r="M110" i="1"/>
  <c r="J110" i="1"/>
  <c r="G111" i="1" s="1"/>
  <c r="H110" i="1"/>
  <c r="E111" i="1" s="1"/>
  <c r="K111" i="1" l="1"/>
  <c r="L111" i="1"/>
  <c r="M111" i="1"/>
  <c r="J111" i="1"/>
  <c r="G112" i="1" s="1"/>
  <c r="I111" i="1"/>
  <c r="F112" i="1" s="1"/>
  <c r="H111" i="1"/>
  <c r="E112" i="1" s="1"/>
  <c r="K112" i="1" l="1"/>
  <c r="L112" i="1"/>
  <c r="M112" i="1"/>
  <c r="H112" i="1"/>
  <c r="E113" i="1" s="1"/>
  <c r="J112" i="1"/>
  <c r="G113" i="1" s="1"/>
  <c r="I112" i="1"/>
  <c r="F113" i="1" s="1"/>
  <c r="M113" i="1" s="1"/>
  <c r="L113" i="1" l="1"/>
  <c r="K113" i="1"/>
  <c r="I113" i="1"/>
  <c r="F114" i="1" s="1"/>
  <c r="M114" i="1" s="1"/>
  <c r="J113" i="1"/>
  <c r="G114" i="1" s="1"/>
  <c r="H113" i="1"/>
  <c r="E114" i="1" s="1"/>
  <c r="L114" i="1" l="1"/>
  <c r="K114" i="1"/>
  <c r="H114" i="1"/>
  <c r="E115" i="1" s="1"/>
  <c r="J114" i="1"/>
  <c r="G115" i="1" s="1"/>
  <c r="I114" i="1"/>
  <c r="F115" i="1" s="1"/>
  <c r="M115" i="1" s="1"/>
  <c r="L115" i="1" l="1"/>
  <c r="K115" i="1"/>
  <c r="I115" i="1"/>
  <c r="F116" i="1" s="1"/>
  <c r="M116" i="1" s="1"/>
  <c r="H115" i="1"/>
  <c r="E116" i="1" s="1"/>
  <c r="J115" i="1"/>
  <c r="G116" i="1" s="1"/>
  <c r="L116" i="1" l="1"/>
  <c r="K116" i="1"/>
  <c r="H116" i="1"/>
  <c r="E117" i="1" s="1"/>
  <c r="J116" i="1"/>
  <c r="G117" i="1" s="1"/>
  <c r="J117" i="1" s="1"/>
  <c r="G118" i="1" s="1"/>
  <c r="I116" i="1"/>
  <c r="F117" i="1" s="1"/>
  <c r="M117" i="1" s="1"/>
  <c r="L117" i="1" l="1"/>
  <c r="K117" i="1"/>
  <c r="I117" i="1"/>
  <c r="F118" i="1" s="1"/>
  <c r="M118" i="1" s="1"/>
  <c r="H117" i="1"/>
  <c r="E118" i="1" s="1"/>
  <c r="H118" i="1" l="1"/>
  <c r="E119" i="1" s="1"/>
  <c r="L118" i="1"/>
  <c r="K118" i="1"/>
  <c r="J118" i="1"/>
  <c r="G119" i="1" s="1"/>
  <c r="I118" i="1"/>
  <c r="F119" i="1" s="1"/>
  <c r="I119" i="1" l="1"/>
  <c r="F120" i="1" s="1"/>
  <c r="M119" i="1"/>
  <c r="L119" i="1"/>
  <c r="K119" i="1"/>
  <c r="J119" i="1"/>
  <c r="G120" i="1" s="1"/>
  <c r="H119" i="1"/>
  <c r="E120" i="1" s="1"/>
  <c r="H120" i="1" l="1"/>
  <c r="E121" i="1" s="1"/>
  <c r="L120" i="1"/>
  <c r="K120" i="1"/>
  <c r="M120" i="1"/>
  <c r="J120" i="1"/>
  <c r="G121" i="1" s="1"/>
  <c r="I120" i="1"/>
  <c r="F121" i="1" s="1"/>
  <c r="I121" i="1" l="1"/>
  <c r="F122" i="1" s="1"/>
  <c r="M121" i="1"/>
  <c r="L121" i="1"/>
  <c r="K121" i="1"/>
  <c r="J121" i="1"/>
  <c r="G122" i="1" s="1"/>
  <c r="H121" i="1"/>
  <c r="E122" i="1" s="1"/>
  <c r="L122" i="1" l="1"/>
  <c r="K122" i="1"/>
  <c r="M122" i="1"/>
  <c r="H122" i="1"/>
  <c r="E123" i="1" s="1"/>
  <c r="J122" i="1"/>
  <c r="G123" i="1" s="1"/>
  <c r="I122" i="1"/>
  <c r="F123" i="1" s="1"/>
  <c r="I123" i="1" l="1"/>
  <c r="F124" i="1" s="1"/>
  <c r="M123" i="1"/>
  <c r="L123" i="1"/>
  <c r="K123" i="1"/>
  <c r="J123" i="1"/>
  <c r="G124" i="1" s="1"/>
  <c r="H123" i="1"/>
  <c r="E124" i="1" s="1"/>
  <c r="L124" i="1" l="1"/>
  <c r="K124" i="1"/>
  <c r="M124" i="1"/>
  <c r="H124" i="1"/>
  <c r="E125" i="1" s="1"/>
  <c r="J124" i="1"/>
  <c r="G125" i="1" s="1"/>
  <c r="I124" i="1"/>
  <c r="F125" i="1" s="1"/>
  <c r="M125" i="1" s="1"/>
  <c r="L125" i="1" l="1"/>
  <c r="K125" i="1"/>
  <c r="J125" i="1"/>
  <c r="G126" i="1" s="1"/>
  <c r="I125" i="1"/>
  <c r="F126" i="1" s="1"/>
  <c r="H125" i="1"/>
  <c r="E126" i="1" s="1"/>
  <c r="H126" i="1" l="1"/>
  <c r="E127" i="1" s="1"/>
  <c r="L126" i="1"/>
  <c r="K126" i="1"/>
  <c r="M126" i="1"/>
  <c r="I126" i="1"/>
  <c r="F127" i="1" s="1"/>
  <c r="J126" i="1"/>
  <c r="G127" i="1" s="1"/>
  <c r="M127" i="1" l="1"/>
  <c r="K127" i="1"/>
  <c r="L127" i="1"/>
  <c r="J127" i="1"/>
  <c r="G128" i="1" s="1"/>
  <c r="I127" i="1"/>
  <c r="F128" i="1" s="1"/>
  <c r="M128" i="1" s="1"/>
  <c r="H127" i="1"/>
  <c r="E128" i="1" s="1"/>
  <c r="L128" i="1" l="1"/>
  <c r="K128" i="1"/>
  <c r="I128" i="1"/>
  <c r="F129" i="1" s="1"/>
  <c r="H128" i="1"/>
  <c r="E129" i="1" s="1"/>
  <c r="J128" i="1"/>
  <c r="G129" i="1" s="1"/>
  <c r="L129" i="1" l="1"/>
  <c r="K129" i="1"/>
  <c r="M129" i="1"/>
  <c r="H129" i="1"/>
  <c r="E130" i="1" s="1"/>
  <c r="J129" i="1"/>
  <c r="G130" i="1" s="1"/>
  <c r="I129" i="1"/>
  <c r="F130" i="1" s="1"/>
  <c r="I130" i="1" l="1"/>
  <c r="F131" i="1" s="1"/>
  <c r="M131" i="1" s="1"/>
  <c r="M130" i="1"/>
  <c r="L130" i="1"/>
  <c r="K130" i="1"/>
  <c r="H130" i="1"/>
  <c r="E131" i="1" s="1"/>
  <c r="J130" i="1"/>
  <c r="G131" i="1" s="1"/>
  <c r="J131" i="1" l="1"/>
  <c r="G132" i="1" s="1"/>
  <c r="L131" i="1"/>
  <c r="K131" i="1"/>
  <c r="H131" i="1"/>
  <c r="E132" i="1" s="1"/>
  <c r="I131" i="1"/>
  <c r="F132" i="1" s="1"/>
  <c r="I132" i="1" l="1"/>
  <c r="F133" i="1" s="1"/>
  <c r="M132" i="1"/>
  <c r="K132" i="1"/>
  <c r="L132" i="1"/>
  <c r="J132" i="1"/>
  <c r="G133" i="1" s="1"/>
  <c r="H132" i="1"/>
  <c r="E133" i="1" s="1"/>
  <c r="L133" i="1" l="1"/>
  <c r="K133" i="1"/>
  <c r="M133" i="1"/>
  <c r="H133" i="1"/>
  <c r="E134" i="1" s="1"/>
  <c r="I133" i="1"/>
  <c r="F134" i="1" s="1"/>
  <c r="M134" i="1" s="1"/>
  <c r="J133" i="1"/>
  <c r="G134" i="1" s="1"/>
  <c r="J134" i="1" l="1"/>
  <c r="G135" i="1" s="1"/>
  <c r="L134" i="1"/>
  <c r="K134" i="1"/>
  <c r="H134" i="1"/>
  <c r="E135" i="1" s="1"/>
  <c r="I134" i="1"/>
  <c r="F135" i="1" s="1"/>
  <c r="I135" i="1" l="1"/>
  <c r="F136" i="1" s="1"/>
  <c r="M135" i="1"/>
  <c r="L135" i="1"/>
  <c r="K135" i="1"/>
  <c r="J135" i="1"/>
  <c r="G136" i="1" s="1"/>
  <c r="H135" i="1"/>
  <c r="E136" i="1" s="1"/>
  <c r="H136" i="1" l="1"/>
  <c r="E137" i="1" s="1"/>
  <c r="K136" i="1"/>
  <c r="L136" i="1"/>
  <c r="M136" i="1"/>
  <c r="I136" i="1"/>
  <c r="F137" i="1" s="1"/>
  <c r="M137" i="1" s="1"/>
  <c r="J136" i="1"/>
  <c r="G137" i="1" s="1"/>
  <c r="K137" i="1" l="1"/>
  <c r="L137" i="1"/>
  <c r="I137" i="1"/>
  <c r="F138" i="1" s="1"/>
  <c r="J137" i="1"/>
  <c r="G138" i="1" s="1"/>
  <c r="H137" i="1"/>
  <c r="E138" i="1" s="1"/>
  <c r="M138" i="1" l="1"/>
  <c r="H138" i="1"/>
  <c r="E139" i="1" s="1"/>
  <c r="L138" i="1"/>
  <c r="K138" i="1"/>
  <c r="J138" i="1"/>
  <c r="G139" i="1" s="1"/>
  <c r="I138" i="1"/>
  <c r="F139" i="1" s="1"/>
  <c r="L139" i="1" l="1"/>
  <c r="K139" i="1"/>
  <c r="I139" i="1"/>
  <c r="F140" i="1" s="1"/>
  <c r="M139" i="1"/>
  <c r="J139" i="1"/>
  <c r="G140" i="1" s="1"/>
  <c r="H139" i="1"/>
  <c r="E140" i="1" s="1"/>
  <c r="H140" i="1" l="1"/>
  <c r="E141" i="1" s="1"/>
  <c r="L140" i="1"/>
  <c r="K140" i="1"/>
  <c r="M140" i="1"/>
  <c r="J140" i="1"/>
  <c r="G141" i="1" s="1"/>
  <c r="I140" i="1"/>
  <c r="F141" i="1" s="1"/>
  <c r="I141" i="1" l="1"/>
  <c r="F142" i="1" s="1"/>
  <c r="M142" i="1" s="1"/>
  <c r="M141" i="1"/>
  <c r="L141" i="1"/>
  <c r="K141" i="1"/>
  <c r="J141" i="1"/>
  <c r="G142" i="1" s="1"/>
  <c r="H141" i="1"/>
  <c r="E142" i="1" s="1"/>
  <c r="L142" i="1" l="1"/>
  <c r="K142" i="1"/>
  <c r="H142" i="1"/>
  <c r="E143" i="1" s="1"/>
  <c r="I142" i="1"/>
  <c r="F143" i="1" s="1"/>
  <c r="J142" i="1"/>
  <c r="G143" i="1" s="1"/>
  <c r="M143" i="1" l="1"/>
  <c r="K143" i="1"/>
  <c r="L143" i="1"/>
  <c r="I143" i="1"/>
  <c r="F144" i="1" s="1"/>
  <c r="M144" i="1" s="1"/>
  <c r="J143" i="1"/>
  <c r="G144" i="1" s="1"/>
  <c r="H143" i="1"/>
  <c r="E144" i="1" s="1"/>
  <c r="H144" i="1" l="1"/>
  <c r="E145" i="1" s="1"/>
  <c r="L144" i="1"/>
  <c r="K144" i="1"/>
  <c r="I144" i="1"/>
  <c r="F145" i="1" s="1"/>
  <c r="J144" i="1"/>
  <c r="G145" i="1" s="1"/>
  <c r="J145" i="1" s="1"/>
  <c r="G146" i="1" s="1"/>
  <c r="M145" i="1" l="1"/>
  <c r="L145" i="1"/>
  <c r="K145" i="1"/>
  <c r="I145" i="1"/>
  <c r="F146" i="1" s="1"/>
  <c r="H145" i="1"/>
  <c r="E146" i="1" s="1"/>
  <c r="L146" i="1" l="1"/>
  <c r="K146" i="1"/>
  <c r="M146" i="1"/>
  <c r="H146" i="1"/>
  <c r="E147" i="1" s="1"/>
  <c r="I146" i="1"/>
  <c r="F147" i="1" s="1"/>
  <c r="M147" i="1" s="1"/>
  <c r="J146" i="1"/>
  <c r="G147" i="1" s="1"/>
  <c r="L147" i="1" l="1"/>
  <c r="K147" i="1"/>
  <c r="J147" i="1"/>
  <c r="G148" i="1" s="1"/>
  <c r="I147" i="1"/>
  <c r="F148" i="1" s="1"/>
  <c r="H147" i="1"/>
  <c r="E148" i="1" s="1"/>
  <c r="M148" i="1" l="1"/>
  <c r="L148" i="1"/>
  <c r="K148" i="1"/>
  <c r="H148" i="1"/>
  <c r="E149" i="1" s="1"/>
  <c r="J148" i="1"/>
  <c r="G149" i="1" s="1"/>
  <c r="I148" i="1"/>
  <c r="F149" i="1" s="1"/>
  <c r="M149" i="1" s="1"/>
  <c r="L149" i="1" l="1"/>
  <c r="K149" i="1"/>
  <c r="J149" i="1"/>
  <c r="G150" i="1" s="1"/>
  <c r="I149" i="1"/>
  <c r="F150" i="1" s="1"/>
  <c r="H149" i="1"/>
  <c r="E150" i="1" s="1"/>
  <c r="M150" i="1" l="1"/>
  <c r="L150" i="1"/>
  <c r="K150" i="1"/>
  <c r="I150" i="1"/>
  <c r="F151" i="1" s="1"/>
  <c r="H150" i="1"/>
  <c r="E151" i="1" s="1"/>
  <c r="J150" i="1"/>
  <c r="G151" i="1" s="1"/>
  <c r="J151" i="1" s="1"/>
  <c r="G152" i="1" s="1"/>
  <c r="M151" i="1" l="1"/>
  <c r="K151" i="1"/>
  <c r="L151" i="1"/>
  <c r="H151" i="1"/>
  <c r="E152" i="1" s="1"/>
  <c r="I151" i="1"/>
  <c r="F152" i="1" s="1"/>
  <c r="L152" i="1" l="1"/>
  <c r="K152" i="1"/>
  <c r="I152" i="1"/>
  <c r="F153" i="1" s="1"/>
  <c r="M152" i="1"/>
  <c r="J152" i="1"/>
  <c r="G153" i="1" s="1"/>
  <c r="H152" i="1"/>
  <c r="E153" i="1" s="1"/>
  <c r="M153" i="1" l="1"/>
  <c r="H153" i="1"/>
  <c r="E154" i="1" s="1"/>
  <c r="L153" i="1"/>
  <c r="K153" i="1"/>
  <c r="J153" i="1"/>
  <c r="G154" i="1" s="1"/>
  <c r="I153" i="1"/>
  <c r="F154" i="1" s="1"/>
  <c r="H154" i="1" l="1"/>
  <c r="M154" i="1"/>
  <c r="L154" i="1"/>
  <c r="K154" i="1"/>
  <c r="K155" i="1" s="1"/>
  <c r="J154" i="1"/>
  <c r="I154" i="1"/>
</calcChain>
</file>

<file path=xl/sharedStrings.xml><?xml version="1.0" encoding="utf-8"?>
<sst xmlns="http://schemas.openxmlformats.org/spreadsheetml/2006/main" count="13" uniqueCount="13">
  <si>
    <t>data</t>
  </si>
  <si>
    <t>dostawa_malin</t>
  </si>
  <si>
    <t>dostawa_truskawek</t>
  </si>
  <si>
    <t>dostawa_porzeczek</t>
  </si>
  <si>
    <t>maliny_przed</t>
  </si>
  <si>
    <t>truskawki_przed</t>
  </si>
  <si>
    <t>porzeczki_przed</t>
  </si>
  <si>
    <t>maliny_po</t>
  </si>
  <si>
    <t>truskawki_po</t>
  </si>
  <si>
    <t>porzeczki_po</t>
  </si>
  <si>
    <t>malinowo-truskawkowy</t>
  </si>
  <si>
    <t>malinowo-porzeczkowy</t>
  </si>
  <si>
    <t>truskawkowo-porzeczkowy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</si>
</sst>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982BC-24BE-4905-887A-D95EE2FAA12F}" name="Tabela1" displayName="Tabela1" ref="A1:M155" totalsRowCount="1">
  <autoFilter ref="A1:M154" xr:uid="{BAB982BC-24BE-4905-887A-D95EE2FAA12F}"/>
  <tableColumns count="13">
    <tableColumn id="1" xr3:uid="{6943F79A-FC2D-4282-91FB-007FA86AE5EF}" name="data" dataDxfId="13" totalsRowDxfId="6"/>
    <tableColumn id="2" xr3:uid="{BF54B11D-F449-47CB-B8ED-3908F2EE6EF1}" name="dostawa_malin"/>
    <tableColumn id="3" xr3:uid="{ABC20BE7-8C1E-4F75-B7D6-ED5B2B081B19}" name="dostawa_truskawek"/>
    <tableColumn id="4" xr3:uid="{1BCDE876-209E-4602-B195-7005392E5618}" name="dostawa_porzeczek"/>
    <tableColumn id="5" xr3:uid="{00C14B47-2A8A-4743-9211-B62DA5843BCE}" name="maliny_przed"/>
    <tableColumn id="6" xr3:uid="{BCCDD094-3D74-42F6-9AFB-0924D1EA437C}" name="truskawki_przed"/>
    <tableColumn id="7" xr3:uid="{0C2F2E67-8E26-4A18-95ED-68EC1664004B}" name="porzeczki_przed"/>
    <tableColumn id="8" xr3:uid="{66C5E5F2-A5E1-4B6C-83F6-4F09FF627A12}" name="maliny_po" dataDxfId="12" totalsRowDxfId="5">
      <calculatedColumnFormula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calculatedColumnFormula>
    </tableColumn>
    <tableColumn id="9" xr3:uid="{1DE1B2DE-71FA-4AFF-A6C3-C5E620BB28F6}" name="truskawki_po" dataDxfId="11" totalsRowDxfId="4">
      <calculatedColumnFormula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calculatedColumnFormula>
    </tableColumn>
    <tableColumn id="10" xr3:uid="{21E21995-19B0-467D-870C-ECEE7B4B8F41}" name="porzeczki_po" dataDxfId="10" totalsRowDxfId="3">
      <calculatedColumnFormula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calculatedColumnFormula>
    </tableColumn>
    <tableColumn id="11" xr3:uid="{4EE3AAC3-585C-444F-B7EF-9C36599C8580}" name="malinowo-truskawkowy" totalsRowFunction="custom" dataDxfId="9" totalsRowDxfId="2">
      <calculatedColumnFormula>AND(Tabela1[[#This Row],[maliny_przed]]&gt;Tabela1[[#This Row],[porzeczki_przed]],Tabela1[[#This Row],[truskawki_przed]]&gt;Tabela1[[#This Row],[porzeczki_przed]])</calculatedColumnFormula>
      <totalsRowFormula>COUNTIF(K2:K154,TRUE)</totalsRowFormula>
    </tableColumn>
    <tableColumn id="12" xr3:uid="{1BC52C15-7E07-473A-8C41-0F457B14E79B}" name="malinowo-porzeczkowy" totalsRowFunction="custom" dataDxfId="8" totalsRowDxfId="1">
      <calculatedColumnFormula>AND(Tabela1[[#This Row],[maliny_przed]]&gt;Tabela1[[#This Row],[truskawki_przed]],Tabela1[[#This Row],[porzeczki_przed]]&gt;Tabela1[[#This Row],[truskawki_przed]])</calculatedColumnFormula>
      <totalsRowFormula>COUNTIF(L2:L154,TRUE)</totalsRowFormula>
    </tableColumn>
    <tableColumn id="13" xr3:uid="{5CE0FA01-EC84-48DE-B489-91B10ECB0690}" name="truskawkowo-porzeczkowy" totalsRowFunction="custom" dataDxfId="7" totalsRowDxfId="0">
      <calculatedColumnFormula>IF(Tabela1[[#This Row],[truskawki_przed]]&gt;Tabela1[[#This Row],[maliny_przed]],Tabela1[[#This Row],[porzeczki_przed]]&gt;Tabela1[[#This Row],[maliny_przed]])</calculatedColumnFormula>
      <totalsRowFormula>COUNTIF(M2:M154,TRUE)</totalsRow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95B8-71A8-4827-9F2C-D90809AF0BC7}">
  <dimension ref="A1:M155"/>
  <sheetViews>
    <sheetView tabSelected="1" workbookViewId="0">
      <selection activeCell="J12" sqref="J12"/>
    </sheetView>
  </sheetViews>
  <sheetFormatPr defaultRowHeight="14.5" x14ac:dyDescent="0.35"/>
  <cols>
    <col min="1" max="1" width="9.90625" bestFit="1" customWidth="1"/>
    <col min="2" max="2" width="15.7265625" customWidth="1"/>
    <col min="3" max="3" width="19.6328125" customWidth="1"/>
    <col min="4" max="4" width="19.36328125" customWidth="1"/>
    <col min="5" max="5" width="14.90625" customWidth="1"/>
    <col min="6" max="6" width="19.54296875" customWidth="1"/>
    <col min="7" max="7" width="16.26953125" customWidth="1"/>
    <col min="8" max="8" width="17.453125" customWidth="1"/>
    <col min="9" max="9" width="18.1796875" customWidth="1"/>
    <col min="10" max="10" width="13.90625" customWidth="1"/>
    <col min="11" max="11" width="26.36328125" customWidth="1"/>
    <col min="12" max="12" width="25.7265625" customWidth="1"/>
    <col min="13" max="13" width="29.3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70</v>
      </c>
      <c r="J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88</v>
      </c>
      <c r="K2" s="2" t="b">
        <f>AND(Tabela1[[#This Row],[maliny_przed]]&gt;Tabela1[[#This Row],[porzeczki_przed]],Tabela1[[#This Row],[truskawki_przed]]&gt;Tabela1[[#This Row],[porzeczki_przed]])</f>
        <v>1</v>
      </c>
      <c r="L2" s="2" t="b">
        <f>AND(Tabela1[[#This Row],[maliny_przed]]&gt;Tabela1[[#This Row],[truskawki_przed]],Tabela1[[#This Row],[porzeczki_przed]]&gt;Tabela1[[#This Row],[truskawki_przed]])</f>
        <v>0</v>
      </c>
      <c r="M2" s="2" t="b">
        <f>IF(Tabela1[[#This Row],[truskawki_przed]]&gt;Tabela1[[#This Row],[maliny_przed]],Tabela1[[#This Row],[porzeczki_przed]]&gt;Tabela1[[#This Row],[maliny_przed]])</f>
        <v>0</v>
      </c>
    </row>
    <row r="3" spans="1:13" x14ac:dyDescent="0.35">
      <c r="A3" s="1">
        <v>43953</v>
      </c>
      <c r="B3">
        <v>393</v>
      </c>
      <c r="C3">
        <v>313</v>
      </c>
      <c r="D3">
        <v>83</v>
      </c>
      <c r="E3">
        <f>H2+Tabela1[[#This Row],[dostawa_malin]]</f>
        <v>393</v>
      </c>
      <c r="F3">
        <f>I2+Tabela1[[#This Row],[dostawa_truskawek]]</f>
        <v>383</v>
      </c>
      <c r="G3">
        <f>J2+Tabela1[[#This Row],[dostawa_porzeczek]]</f>
        <v>171</v>
      </c>
      <c r="H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10</v>
      </c>
      <c r="I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171</v>
      </c>
      <c r="K3" s="2" t="b">
        <f>AND(Tabela1[[#This Row],[maliny_przed]]&gt;Tabela1[[#This Row],[porzeczki_przed]],Tabela1[[#This Row],[truskawki_przed]]&gt;Tabela1[[#This Row],[porzeczki_przed]])</f>
        <v>1</v>
      </c>
      <c r="L3" s="2" t="b">
        <f>AND(Tabela1[[#This Row],[maliny_przed]]&gt;Tabela1[[#This Row],[truskawki_przed]],Tabela1[[#This Row],[porzeczki_przed]]&gt;Tabela1[[#This Row],[truskawki_przed]])</f>
        <v>0</v>
      </c>
      <c r="M3" s="2" t="b">
        <f>IF(Tabela1[[#This Row],[truskawki_przed]]&gt;Tabela1[[#This Row],[maliny_przed]],Tabela1[[#This Row],[porzeczki_przed]]&gt;Tabela1[[#This Row],[maliny_przed]])</f>
        <v>0</v>
      </c>
    </row>
    <row r="4" spans="1:13" x14ac:dyDescent="0.35">
      <c r="A4" s="1">
        <v>43954</v>
      </c>
      <c r="B4">
        <v>389</v>
      </c>
      <c r="C4">
        <v>315</v>
      </c>
      <c r="D4">
        <v>104</v>
      </c>
      <c r="E4">
        <f>H3+Tabela1[[#This Row],[dostawa_malin]]</f>
        <v>399</v>
      </c>
      <c r="F4">
        <f>I3+Tabela1[[#This Row],[dostawa_truskawek]]</f>
        <v>315</v>
      </c>
      <c r="G4">
        <f>J3+Tabela1[[#This Row],[dostawa_porzeczek]]</f>
        <v>275</v>
      </c>
      <c r="H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84</v>
      </c>
      <c r="I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275</v>
      </c>
      <c r="K4" s="2" t="b">
        <f>AND(Tabela1[[#This Row],[maliny_przed]]&gt;Tabela1[[#This Row],[porzeczki_przed]],Tabela1[[#This Row],[truskawki_przed]]&gt;Tabela1[[#This Row],[porzeczki_przed]])</f>
        <v>1</v>
      </c>
      <c r="L4" s="2" t="b">
        <f>AND(Tabela1[[#This Row],[maliny_przed]]&gt;Tabela1[[#This Row],[truskawki_przed]],Tabela1[[#This Row],[porzeczki_przed]]&gt;Tabela1[[#This Row],[truskawki_przed]])</f>
        <v>0</v>
      </c>
      <c r="M4" s="2" t="b">
        <f>IF(Tabela1[[#This Row],[truskawki_przed]]&gt;Tabela1[[#This Row],[maliny_przed]],Tabela1[[#This Row],[porzeczki_przed]]&gt;Tabela1[[#This Row],[maliny_przed]])</f>
        <v>0</v>
      </c>
    </row>
    <row r="5" spans="1:13" x14ac:dyDescent="0.35">
      <c r="A5" s="1">
        <v>43955</v>
      </c>
      <c r="B5">
        <v>308</v>
      </c>
      <c r="C5">
        <v>221</v>
      </c>
      <c r="D5">
        <v>119</v>
      </c>
      <c r="E5">
        <f>H4+Tabela1[[#This Row],[dostawa_malin]]</f>
        <v>392</v>
      </c>
      <c r="F5">
        <f>I4+Tabela1[[#This Row],[dostawa_truskawek]]</f>
        <v>221</v>
      </c>
      <c r="G5">
        <f>J4+Tabela1[[#This Row],[dostawa_porzeczek]]</f>
        <v>394</v>
      </c>
      <c r="H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392</v>
      </c>
      <c r="J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</v>
      </c>
      <c r="K5" t="b">
        <f>AND(Tabela1[[#This Row],[maliny_przed]]&gt;Tabela1[[#This Row],[porzeczki_przed]],Tabela1[[#This Row],[truskawki_przed]]&gt;Tabela1[[#This Row],[porzeczki_przed]])</f>
        <v>0</v>
      </c>
      <c r="L5" s="2" t="b">
        <f>AND(Tabela1[[#This Row],[maliny_przed]]&gt;Tabela1[[#This Row],[truskawki_przed]],Tabela1[[#This Row],[porzeczki_przed]]&gt;Tabela1[[#This Row],[truskawki_przed]])</f>
        <v>1</v>
      </c>
      <c r="M5" s="2" t="b">
        <f>IF(Tabela1[[#This Row],[truskawki_przed]]&gt;Tabela1[[#This Row],[maliny_przed]],Tabela1[[#This Row],[porzeczki_przed]]&gt;Tabela1[[#This Row],[maliny_przed]])</f>
        <v>0</v>
      </c>
    </row>
    <row r="6" spans="1:13" x14ac:dyDescent="0.35">
      <c r="A6" s="1">
        <v>43956</v>
      </c>
      <c r="B6">
        <v>387</v>
      </c>
      <c r="C6">
        <v>275</v>
      </c>
      <c r="D6">
        <v>72</v>
      </c>
      <c r="E6">
        <f>H5+Tabela1[[#This Row],[dostawa_malin]]</f>
        <v>387</v>
      </c>
      <c r="F6">
        <f>I5+Tabela1[[#This Row],[dostawa_truskawek]]</f>
        <v>667</v>
      </c>
      <c r="G6">
        <f>J5+Tabela1[[#This Row],[dostawa_porzeczek]]</f>
        <v>74</v>
      </c>
      <c r="H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280</v>
      </c>
      <c r="J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74</v>
      </c>
      <c r="K6" s="2" t="b">
        <f>AND(Tabela1[[#This Row],[maliny_przed]]&gt;Tabela1[[#This Row],[porzeczki_przed]],Tabela1[[#This Row],[truskawki_przed]]&gt;Tabela1[[#This Row],[porzeczki_przed]])</f>
        <v>1</v>
      </c>
      <c r="L6" s="2" t="b">
        <f>AND(Tabela1[[#This Row],[maliny_przed]]&gt;Tabela1[[#This Row],[truskawki_przed]],Tabela1[[#This Row],[porzeczki_przed]]&gt;Tabela1[[#This Row],[truskawki_przed]])</f>
        <v>0</v>
      </c>
      <c r="M6" s="2" t="b">
        <f>IF(Tabela1[[#This Row],[truskawki_przed]]&gt;Tabela1[[#This Row],[maliny_przed]],Tabela1[[#This Row],[porzeczki_przed]]&gt;Tabela1[[#This Row],[maliny_przed]])</f>
        <v>0</v>
      </c>
    </row>
    <row r="7" spans="1:13" x14ac:dyDescent="0.35">
      <c r="A7" s="1">
        <v>43957</v>
      </c>
      <c r="B7">
        <v>294</v>
      </c>
      <c r="C7">
        <v>366</v>
      </c>
      <c r="D7">
        <v>99</v>
      </c>
      <c r="E7">
        <f>H6+Tabela1[[#This Row],[dostawa_malin]]</f>
        <v>294</v>
      </c>
      <c r="F7">
        <f>I6+Tabela1[[#This Row],[dostawa_truskawek]]</f>
        <v>646</v>
      </c>
      <c r="G7">
        <f>J6+Tabela1[[#This Row],[dostawa_porzeczek]]</f>
        <v>173</v>
      </c>
      <c r="H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352</v>
      </c>
      <c r="J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173</v>
      </c>
      <c r="K7" s="2" t="b">
        <f>AND(Tabela1[[#This Row],[maliny_przed]]&gt;Tabela1[[#This Row],[porzeczki_przed]],Tabela1[[#This Row],[truskawki_przed]]&gt;Tabela1[[#This Row],[porzeczki_przed]])</f>
        <v>1</v>
      </c>
      <c r="L7" s="2" t="b">
        <f>AND(Tabela1[[#This Row],[maliny_przed]]&gt;Tabela1[[#This Row],[truskawki_przed]],Tabela1[[#This Row],[porzeczki_przed]]&gt;Tabela1[[#This Row],[truskawki_przed]])</f>
        <v>0</v>
      </c>
      <c r="M7" s="2" t="b">
        <f>IF(Tabela1[[#This Row],[truskawki_przed]]&gt;Tabela1[[#This Row],[maliny_przed]],Tabela1[[#This Row],[porzeczki_przed]]&gt;Tabela1[[#This Row],[maliny_przed]])</f>
        <v>0</v>
      </c>
    </row>
    <row r="8" spans="1:13" x14ac:dyDescent="0.35">
      <c r="A8" s="1">
        <v>43958</v>
      </c>
      <c r="B8">
        <v>389</v>
      </c>
      <c r="C8">
        <v>288</v>
      </c>
      <c r="D8">
        <v>87</v>
      </c>
      <c r="E8">
        <f>H7+Tabela1[[#This Row],[dostawa_malin]]</f>
        <v>389</v>
      </c>
      <c r="F8">
        <f>I7+Tabela1[[#This Row],[dostawa_truskawek]]</f>
        <v>640</v>
      </c>
      <c r="G8">
        <f>J7+Tabela1[[#This Row],[dostawa_porzeczek]]</f>
        <v>260</v>
      </c>
      <c r="H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251</v>
      </c>
      <c r="J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260</v>
      </c>
      <c r="K8" s="2" t="b">
        <f>AND(Tabela1[[#This Row],[maliny_przed]]&gt;Tabela1[[#This Row],[porzeczki_przed]],Tabela1[[#This Row],[truskawki_przed]]&gt;Tabela1[[#This Row],[porzeczki_przed]])</f>
        <v>1</v>
      </c>
      <c r="L8" s="2" t="b">
        <f>AND(Tabela1[[#This Row],[maliny_przed]]&gt;Tabela1[[#This Row],[truskawki_przed]],Tabela1[[#This Row],[porzeczki_przed]]&gt;Tabela1[[#This Row],[truskawki_przed]])</f>
        <v>0</v>
      </c>
      <c r="M8" s="2" t="b">
        <f>IF(Tabela1[[#This Row],[truskawki_przed]]&gt;Tabela1[[#This Row],[maliny_przed]],Tabela1[[#This Row],[porzeczki_przed]]&gt;Tabela1[[#This Row],[maliny_przed]])</f>
        <v>0</v>
      </c>
    </row>
    <row r="9" spans="1:13" x14ac:dyDescent="0.35">
      <c r="A9" s="1">
        <v>43959</v>
      </c>
      <c r="B9">
        <v>259</v>
      </c>
      <c r="C9">
        <v>361</v>
      </c>
      <c r="D9">
        <v>112</v>
      </c>
      <c r="E9">
        <f>H8+Tabela1[[#This Row],[dostawa_malin]]</f>
        <v>259</v>
      </c>
      <c r="F9">
        <f>I8+Tabela1[[#This Row],[dostawa_truskawek]]</f>
        <v>612</v>
      </c>
      <c r="G9">
        <f>J8+Tabela1[[#This Row],[dostawa_porzeczek]]</f>
        <v>372</v>
      </c>
      <c r="H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259</v>
      </c>
      <c r="I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240</v>
      </c>
      <c r="J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" s="2" t="b">
        <f>AND(Tabela1[[#This Row],[maliny_przed]]&gt;Tabela1[[#This Row],[porzeczki_przed]],Tabela1[[#This Row],[truskawki_przed]]&gt;Tabela1[[#This Row],[porzeczki_przed]])</f>
        <v>0</v>
      </c>
      <c r="L9" s="2" t="b">
        <f>AND(Tabela1[[#This Row],[maliny_przed]]&gt;Tabela1[[#This Row],[truskawki_przed]],Tabela1[[#This Row],[porzeczki_przed]]&gt;Tabela1[[#This Row],[truskawki_przed]])</f>
        <v>0</v>
      </c>
      <c r="M9" s="2" t="b">
        <f>IF(Tabela1[[#This Row],[truskawki_przed]]&gt;Tabela1[[#This Row],[maliny_przed]],Tabela1[[#This Row],[porzeczki_przed]]&gt;Tabela1[[#This Row],[maliny_przed]])</f>
        <v>1</v>
      </c>
    </row>
    <row r="10" spans="1:13" x14ac:dyDescent="0.35">
      <c r="A10" s="1">
        <v>43960</v>
      </c>
      <c r="B10">
        <v>369</v>
      </c>
      <c r="C10">
        <v>233</v>
      </c>
      <c r="D10">
        <v>110</v>
      </c>
      <c r="E10">
        <f>H9+Tabela1[[#This Row],[dostawa_malin]]</f>
        <v>628</v>
      </c>
      <c r="F10">
        <f>I9+Tabela1[[#This Row],[dostawa_truskawek]]</f>
        <v>473</v>
      </c>
      <c r="G10">
        <f>J9+Tabela1[[#This Row],[dostawa_porzeczek]]</f>
        <v>110</v>
      </c>
      <c r="H1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155</v>
      </c>
      <c r="I1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110</v>
      </c>
      <c r="K10" s="2" t="b">
        <f>AND(Tabela1[[#This Row],[maliny_przed]]&gt;Tabela1[[#This Row],[porzeczki_przed]],Tabela1[[#This Row],[truskawki_przed]]&gt;Tabela1[[#This Row],[porzeczki_przed]])</f>
        <v>1</v>
      </c>
      <c r="L10" s="2" t="b">
        <f>AND(Tabela1[[#This Row],[maliny_przed]]&gt;Tabela1[[#This Row],[truskawki_przed]],Tabela1[[#This Row],[porzeczki_przed]]&gt;Tabela1[[#This Row],[truskawki_przed]])</f>
        <v>0</v>
      </c>
      <c r="M10" s="2" t="b">
        <f>IF(Tabela1[[#This Row],[truskawki_przed]]&gt;Tabela1[[#This Row],[maliny_przed]],Tabela1[[#This Row],[porzeczki_przed]]&gt;Tabela1[[#This Row],[maliny_przed]])</f>
        <v>0</v>
      </c>
    </row>
    <row r="11" spans="1:13" x14ac:dyDescent="0.35">
      <c r="A11" s="1">
        <v>43961</v>
      </c>
      <c r="B11">
        <v>263</v>
      </c>
      <c r="C11">
        <v>393</v>
      </c>
      <c r="D11">
        <v>75</v>
      </c>
      <c r="E11">
        <f>H10+Tabela1[[#This Row],[dostawa_malin]]</f>
        <v>418</v>
      </c>
      <c r="F11">
        <f>I10+Tabela1[[#This Row],[dostawa_truskawek]]</f>
        <v>393</v>
      </c>
      <c r="G11">
        <f>J10+Tabela1[[#This Row],[dostawa_porzeczek]]</f>
        <v>185</v>
      </c>
      <c r="H1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</v>
      </c>
      <c r="I1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185</v>
      </c>
      <c r="K11" s="2" t="b">
        <f>AND(Tabela1[[#This Row],[maliny_przed]]&gt;Tabela1[[#This Row],[porzeczki_przed]],Tabela1[[#This Row],[truskawki_przed]]&gt;Tabela1[[#This Row],[porzeczki_przed]])</f>
        <v>1</v>
      </c>
      <c r="L11" s="2" t="b">
        <f>AND(Tabela1[[#This Row],[maliny_przed]]&gt;Tabela1[[#This Row],[truskawki_przed]],Tabela1[[#This Row],[porzeczki_przed]]&gt;Tabela1[[#This Row],[truskawki_przed]])</f>
        <v>0</v>
      </c>
      <c r="M11" s="2" t="b">
        <f>IF(Tabela1[[#This Row],[truskawki_przed]]&gt;Tabela1[[#This Row],[maliny_przed]],Tabela1[[#This Row],[porzeczki_przed]]&gt;Tabela1[[#This Row],[maliny_przed]])</f>
        <v>0</v>
      </c>
    </row>
    <row r="12" spans="1:13" x14ac:dyDescent="0.35">
      <c r="A12" s="1">
        <v>43962</v>
      </c>
      <c r="B12">
        <v>239</v>
      </c>
      <c r="C12">
        <v>347</v>
      </c>
      <c r="D12">
        <v>94</v>
      </c>
      <c r="E12">
        <f>H11+Tabela1[[#This Row],[dostawa_malin]]</f>
        <v>264</v>
      </c>
      <c r="F12">
        <f>I11+Tabela1[[#This Row],[dostawa_truskawek]]</f>
        <v>347</v>
      </c>
      <c r="G12">
        <f>J11+Tabela1[[#This Row],[dostawa_porzeczek]]</f>
        <v>279</v>
      </c>
      <c r="H1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264</v>
      </c>
      <c r="I1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68</v>
      </c>
      <c r="J1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2" s="2" t="b">
        <f>AND(Tabela1[[#This Row],[maliny_przed]]&gt;Tabela1[[#This Row],[porzeczki_przed]],Tabela1[[#This Row],[truskawki_przed]]&gt;Tabela1[[#This Row],[porzeczki_przed]])</f>
        <v>0</v>
      </c>
      <c r="L12" s="2" t="b">
        <f>AND(Tabela1[[#This Row],[maliny_przed]]&gt;Tabela1[[#This Row],[truskawki_przed]],Tabela1[[#This Row],[porzeczki_przed]]&gt;Tabela1[[#This Row],[truskawki_przed]])</f>
        <v>0</v>
      </c>
      <c r="M12" s="2" t="b">
        <f>IF(Tabela1[[#This Row],[truskawki_przed]]&gt;Tabela1[[#This Row],[maliny_przed]],Tabela1[[#This Row],[porzeczki_przed]]&gt;Tabela1[[#This Row],[maliny_przed]])</f>
        <v>1</v>
      </c>
    </row>
    <row r="13" spans="1:13" x14ac:dyDescent="0.35">
      <c r="A13" s="1">
        <v>43963</v>
      </c>
      <c r="B13">
        <v>282</v>
      </c>
      <c r="C13">
        <v>338</v>
      </c>
      <c r="D13">
        <v>86</v>
      </c>
      <c r="E13">
        <f>H12+Tabela1[[#This Row],[dostawa_malin]]</f>
        <v>546</v>
      </c>
      <c r="F13">
        <f>I12+Tabela1[[#This Row],[dostawa_truskawek]]</f>
        <v>406</v>
      </c>
      <c r="G13">
        <f>J12+Tabela1[[#This Row],[dostawa_porzeczek]]</f>
        <v>86</v>
      </c>
      <c r="H1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140</v>
      </c>
      <c r="I1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86</v>
      </c>
      <c r="K13" s="2" t="b">
        <f>AND(Tabela1[[#This Row],[maliny_przed]]&gt;Tabela1[[#This Row],[porzeczki_przed]],Tabela1[[#This Row],[truskawki_przed]]&gt;Tabela1[[#This Row],[porzeczki_przed]])</f>
        <v>1</v>
      </c>
      <c r="L13" s="2" t="b">
        <f>AND(Tabela1[[#This Row],[maliny_przed]]&gt;Tabela1[[#This Row],[truskawki_przed]],Tabela1[[#This Row],[porzeczki_przed]]&gt;Tabela1[[#This Row],[truskawki_przed]])</f>
        <v>0</v>
      </c>
      <c r="M13" s="2" t="b">
        <f>IF(Tabela1[[#This Row],[truskawki_przed]]&gt;Tabela1[[#This Row],[maliny_przed]],Tabela1[[#This Row],[porzeczki_przed]]&gt;Tabela1[[#This Row],[maliny_przed]])</f>
        <v>0</v>
      </c>
    </row>
    <row r="14" spans="1:13" x14ac:dyDescent="0.35">
      <c r="A14" s="1">
        <v>43964</v>
      </c>
      <c r="B14">
        <v>306</v>
      </c>
      <c r="C14">
        <v>273</v>
      </c>
      <c r="D14">
        <v>75</v>
      </c>
      <c r="E14">
        <f>H13+Tabela1[[#This Row],[dostawa_malin]]</f>
        <v>446</v>
      </c>
      <c r="F14">
        <f>I13+Tabela1[[#This Row],[dostawa_truskawek]]</f>
        <v>273</v>
      </c>
      <c r="G14">
        <f>J13+Tabela1[[#This Row],[dostawa_porzeczek]]</f>
        <v>161</v>
      </c>
      <c r="H1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173</v>
      </c>
      <c r="I1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161</v>
      </c>
      <c r="K14" s="2" t="b">
        <f>AND(Tabela1[[#This Row],[maliny_przed]]&gt;Tabela1[[#This Row],[porzeczki_przed]],Tabela1[[#This Row],[truskawki_przed]]&gt;Tabela1[[#This Row],[porzeczki_przed]])</f>
        <v>1</v>
      </c>
      <c r="L14" s="2" t="b">
        <f>AND(Tabela1[[#This Row],[maliny_przed]]&gt;Tabela1[[#This Row],[truskawki_przed]],Tabela1[[#This Row],[porzeczki_przed]]&gt;Tabela1[[#This Row],[truskawki_przed]])</f>
        <v>0</v>
      </c>
      <c r="M14" s="2" t="b">
        <f>IF(Tabela1[[#This Row],[truskawki_przed]]&gt;Tabela1[[#This Row],[maliny_przed]],Tabela1[[#This Row],[porzeczki_przed]]&gt;Tabela1[[#This Row],[maliny_przed]])</f>
        <v>0</v>
      </c>
    </row>
    <row r="15" spans="1:13" x14ac:dyDescent="0.35">
      <c r="A15" s="1">
        <v>43965</v>
      </c>
      <c r="B15">
        <v>251</v>
      </c>
      <c r="C15">
        <v>325</v>
      </c>
      <c r="D15">
        <v>89</v>
      </c>
      <c r="E15">
        <f>H14+Tabela1[[#This Row],[dostawa_malin]]</f>
        <v>424</v>
      </c>
      <c r="F15">
        <f>I14+Tabela1[[#This Row],[dostawa_truskawek]]</f>
        <v>325</v>
      </c>
      <c r="G15">
        <f>J14+Tabela1[[#This Row],[dostawa_porzeczek]]</f>
        <v>250</v>
      </c>
      <c r="H1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99</v>
      </c>
      <c r="I1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250</v>
      </c>
      <c r="K15" s="2" t="b">
        <f>AND(Tabela1[[#This Row],[maliny_przed]]&gt;Tabela1[[#This Row],[porzeczki_przed]],Tabela1[[#This Row],[truskawki_przed]]&gt;Tabela1[[#This Row],[porzeczki_przed]])</f>
        <v>1</v>
      </c>
      <c r="L15" s="2" t="b">
        <f>AND(Tabela1[[#This Row],[maliny_przed]]&gt;Tabela1[[#This Row],[truskawki_przed]],Tabela1[[#This Row],[porzeczki_przed]]&gt;Tabela1[[#This Row],[truskawki_przed]])</f>
        <v>0</v>
      </c>
      <c r="M15" s="2" t="b">
        <f>IF(Tabela1[[#This Row],[truskawki_przed]]&gt;Tabela1[[#This Row],[maliny_przed]],Tabela1[[#This Row],[porzeczki_przed]]&gt;Tabela1[[#This Row],[maliny_przed]])</f>
        <v>0</v>
      </c>
    </row>
    <row r="16" spans="1:13" x14ac:dyDescent="0.35">
      <c r="A16" s="1">
        <v>43966</v>
      </c>
      <c r="B16">
        <v>224</v>
      </c>
      <c r="C16">
        <v>352</v>
      </c>
      <c r="D16">
        <v>97</v>
      </c>
      <c r="E16">
        <f>H15+Tabela1[[#This Row],[dostawa_malin]]</f>
        <v>323</v>
      </c>
      <c r="F16">
        <f>I15+Tabela1[[#This Row],[dostawa_truskawek]]</f>
        <v>352</v>
      </c>
      <c r="G16">
        <f>J15+Tabela1[[#This Row],[dostawa_porzeczek]]</f>
        <v>347</v>
      </c>
      <c r="H1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323</v>
      </c>
      <c r="I1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</v>
      </c>
      <c r="J1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6" s="2" t="b">
        <f>AND(Tabela1[[#This Row],[maliny_przed]]&gt;Tabela1[[#This Row],[porzeczki_przed]],Tabela1[[#This Row],[truskawki_przed]]&gt;Tabela1[[#This Row],[porzeczki_przed]])</f>
        <v>0</v>
      </c>
      <c r="L16" s="2" t="b">
        <f>AND(Tabela1[[#This Row],[maliny_przed]]&gt;Tabela1[[#This Row],[truskawki_przed]],Tabela1[[#This Row],[porzeczki_przed]]&gt;Tabela1[[#This Row],[truskawki_przed]])</f>
        <v>0</v>
      </c>
      <c r="M16" s="2" t="b">
        <f>IF(Tabela1[[#This Row],[truskawki_przed]]&gt;Tabela1[[#This Row],[maliny_przed]],Tabela1[[#This Row],[porzeczki_przed]]&gt;Tabela1[[#This Row],[maliny_przed]])</f>
        <v>1</v>
      </c>
    </row>
    <row r="17" spans="1:13" x14ac:dyDescent="0.35">
      <c r="A17" s="1">
        <v>43967</v>
      </c>
      <c r="B17">
        <v>233</v>
      </c>
      <c r="C17">
        <v>270</v>
      </c>
      <c r="D17">
        <v>94</v>
      </c>
      <c r="E17">
        <f>H16+Tabela1[[#This Row],[dostawa_malin]]</f>
        <v>556</v>
      </c>
      <c r="F17">
        <f>I16+Tabela1[[#This Row],[dostawa_truskawek]]</f>
        <v>275</v>
      </c>
      <c r="G17">
        <f>J16+Tabela1[[#This Row],[dostawa_porzeczek]]</f>
        <v>94</v>
      </c>
      <c r="H1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281</v>
      </c>
      <c r="I1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94</v>
      </c>
      <c r="K17" s="2" t="b">
        <f>AND(Tabela1[[#This Row],[maliny_przed]]&gt;Tabela1[[#This Row],[porzeczki_przed]],Tabela1[[#This Row],[truskawki_przed]]&gt;Tabela1[[#This Row],[porzeczki_przed]])</f>
        <v>1</v>
      </c>
      <c r="L17" s="2" t="b">
        <f>AND(Tabela1[[#This Row],[maliny_przed]]&gt;Tabela1[[#This Row],[truskawki_przed]],Tabela1[[#This Row],[porzeczki_przed]]&gt;Tabela1[[#This Row],[truskawki_przed]])</f>
        <v>0</v>
      </c>
      <c r="M17" s="2" t="b">
        <f>IF(Tabela1[[#This Row],[truskawki_przed]]&gt;Tabela1[[#This Row],[maliny_przed]],Tabela1[[#This Row],[porzeczki_przed]]&gt;Tabela1[[#This Row],[maliny_przed]])</f>
        <v>0</v>
      </c>
    </row>
    <row r="18" spans="1:13" x14ac:dyDescent="0.35">
      <c r="A18" s="1">
        <v>43968</v>
      </c>
      <c r="B18">
        <v>345</v>
      </c>
      <c r="C18">
        <v>275</v>
      </c>
      <c r="D18">
        <v>90</v>
      </c>
      <c r="E18">
        <f>H17+Tabela1[[#This Row],[dostawa_malin]]</f>
        <v>626</v>
      </c>
      <c r="F18">
        <f>I17+Tabela1[[#This Row],[dostawa_truskawek]]</f>
        <v>275</v>
      </c>
      <c r="G18">
        <f>J17+Tabela1[[#This Row],[dostawa_porzeczek]]</f>
        <v>184</v>
      </c>
      <c r="H1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351</v>
      </c>
      <c r="I1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184</v>
      </c>
      <c r="K18" s="2" t="b">
        <f>AND(Tabela1[[#This Row],[maliny_przed]]&gt;Tabela1[[#This Row],[porzeczki_przed]],Tabela1[[#This Row],[truskawki_przed]]&gt;Tabela1[[#This Row],[porzeczki_przed]])</f>
        <v>1</v>
      </c>
      <c r="L18" s="2" t="b">
        <f>AND(Tabela1[[#This Row],[maliny_przed]]&gt;Tabela1[[#This Row],[truskawki_przed]],Tabela1[[#This Row],[porzeczki_przed]]&gt;Tabela1[[#This Row],[truskawki_przed]])</f>
        <v>0</v>
      </c>
      <c r="M18" s="2" t="b">
        <f>IF(Tabela1[[#This Row],[truskawki_przed]]&gt;Tabela1[[#This Row],[maliny_przed]],Tabela1[[#This Row],[porzeczki_przed]]&gt;Tabela1[[#This Row],[maliny_przed]])</f>
        <v>0</v>
      </c>
    </row>
    <row r="19" spans="1:13" x14ac:dyDescent="0.35">
      <c r="A19" s="1">
        <v>43969</v>
      </c>
      <c r="B19">
        <v>232</v>
      </c>
      <c r="C19">
        <v>228</v>
      </c>
      <c r="D19">
        <v>107</v>
      </c>
      <c r="E19">
        <f>H18+Tabela1[[#This Row],[dostawa_malin]]</f>
        <v>583</v>
      </c>
      <c r="F19">
        <f>I18+Tabela1[[#This Row],[dostawa_truskawek]]</f>
        <v>228</v>
      </c>
      <c r="G19">
        <f>J18+Tabela1[[#This Row],[dostawa_porzeczek]]</f>
        <v>291</v>
      </c>
      <c r="H1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292</v>
      </c>
      <c r="I1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583</v>
      </c>
      <c r="J1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9" s="2" t="b">
        <f>AND(Tabela1[[#This Row],[maliny_przed]]&gt;Tabela1[[#This Row],[porzeczki_przed]],Tabela1[[#This Row],[truskawki_przed]]&gt;Tabela1[[#This Row],[porzeczki_przed]])</f>
        <v>0</v>
      </c>
      <c r="L19" s="2" t="b">
        <f>AND(Tabela1[[#This Row],[maliny_przed]]&gt;Tabela1[[#This Row],[truskawki_przed]],Tabela1[[#This Row],[porzeczki_przed]]&gt;Tabela1[[#This Row],[truskawki_przed]])</f>
        <v>1</v>
      </c>
      <c r="M19" s="2" t="b">
        <f>IF(Tabela1[[#This Row],[truskawki_przed]]&gt;Tabela1[[#This Row],[maliny_przed]],Tabela1[[#This Row],[porzeczki_przed]]&gt;Tabela1[[#This Row],[maliny_przed]])</f>
        <v>0</v>
      </c>
    </row>
    <row r="20" spans="1:13" x14ac:dyDescent="0.35">
      <c r="A20" s="1">
        <v>43970</v>
      </c>
      <c r="B20">
        <v>238</v>
      </c>
      <c r="C20">
        <v>394</v>
      </c>
      <c r="D20">
        <v>105</v>
      </c>
      <c r="E20">
        <f>H19+Tabela1[[#This Row],[dostawa_malin]]</f>
        <v>530</v>
      </c>
      <c r="F20">
        <f>I19+Tabela1[[#This Row],[dostawa_truskawek]]</f>
        <v>977</v>
      </c>
      <c r="G20">
        <f>J19+Tabela1[[#This Row],[dostawa_porzeczek]]</f>
        <v>105</v>
      </c>
      <c r="H2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447</v>
      </c>
      <c r="J2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105</v>
      </c>
      <c r="K20" s="2" t="b">
        <f>AND(Tabela1[[#This Row],[maliny_przed]]&gt;Tabela1[[#This Row],[porzeczki_przed]],Tabela1[[#This Row],[truskawki_przed]]&gt;Tabela1[[#This Row],[porzeczki_przed]])</f>
        <v>1</v>
      </c>
      <c r="L20" s="2" t="b">
        <f>AND(Tabela1[[#This Row],[maliny_przed]]&gt;Tabela1[[#This Row],[truskawki_przed]],Tabela1[[#This Row],[porzeczki_przed]]&gt;Tabela1[[#This Row],[truskawki_przed]])</f>
        <v>0</v>
      </c>
      <c r="M20" s="2" t="b">
        <f>IF(Tabela1[[#This Row],[truskawki_przed]]&gt;Tabela1[[#This Row],[maliny_przed]],Tabela1[[#This Row],[porzeczki_przed]]&gt;Tabela1[[#This Row],[maliny_przed]])</f>
        <v>0</v>
      </c>
    </row>
    <row r="21" spans="1:13" x14ac:dyDescent="0.35">
      <c r="A21" s="1">
        <v>43971</v>
      </c>
      <c r="B21">
        <v>378</v>
      </c>
      <c r="C21">
        <v>311</v>
      </c>
      <c r="D21">
        <v>110</v>
      </c>
      <c r="E21">
        <f>H20+Tabela1[[#This Row],[dostawa_malin]]</f>
        <v>378</v>
      </c>
      <c r="F21">
        <f>I20+Tabela1[[#This Row],[dostawa_truskawek]]</f>
        <v>758</v>
      </c>
      <c r="G21">
        <f>J20+Tabela1[[#This Row],[dostawa_porzeczek]]</f>
        <v>215</v>
      </c>
      <c r="H2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380</v>
      </c>
      <c r="J2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215</v>
      </c>
      <c r="K21" s="2" t="b">
        <f>AND(Tabela1[[#This Row],[maliny_przed]]&gt;Tabela1[[#This Row],[porzeczki_przed]],Tabela1[[#This Row],[truskawki_przed]]&gt;Tabela1[[#This Row],[porzeczki_przed]])</f>
        <v>1</v>
      </c>
      <c r="L21" s="2" t="b">
        <f>AND(Tabela1[[#This Row],[maliny_przed]]&gt;Tabela1[[#This Row],[truskawki_przed]],Tabela1[[#This Row],[porzeczki_przed]]&gt;Tabela1[[#This Row],[truskawki_przed]])</f>
        <v>0</v>
      </c>
      <c r="M21" s="2" t="b">
        <f>IF(Tabela1[[#This Row],[truskawki_przed]]&gt;Tabela1[[#This Row],[maliny_przed]],Tabela1[[#This Row],[porzeczki_przed]]&gt;Tabela1[[#This Row],[maliny_przed]])</f>
        <v>0</v>
      </c>
    </row>
    <row r="22" spans="1:13" x14ac:dyDescent="0.35">
      <c r="A22" s="1">
        <v>43972</v>
      </c>
      <c r="B22">
        <v>281</v>
      </c>
      <c r="C22">
        <v>354</v>
      </c>
      <c r="D22">
        <v>121</v>
      </c>
      <c r="E22">
        <f>H21+Tabela1[[#This Row],[dostawa_malin]]</f>
        <v>281</v>
      </c>
      <c r="F22">
        <f>I21+Tabela1[[#This Row],[dostawa_truskawek]]</f>
        <v>734</v>
      </c>
      <c r="G22">
        <f>J21+Tabela1[[#This Row],[dostawa_porzeczek]]</f>
        <v>336</v>
      </c>
      <c r="H2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281</v>
      </c>
      <c r="I2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398</v>
      </c>
      <c r="J2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22" s="2" t="b">
        <f>AND(Tabela1[[#This Row],[maliny_przed]]&gt;Tabela1[[#This Row],[porzeczki_przed]],Tabela1[[#This Row],[truskawki_przed]]&gt;Tabela1[[#This Row],[porzeczki_przed]])</f>
        <v>0</v>
      </c>
      <c r="L22" s="2" t="b">
        <f>AND(Tabela1[[#This Row],[maliny_przed]]&gt;Tabela1[[#This Row],[truskawki_przed]],Tabela1[[#This Row],[porzeczki_przed]]&gt;Tabela1[[#This Row],[truskawki_przed]])</f>
        <v>0</v>
      </c>
      <c r="M22" s="2" t="b">
        <f>IF(Tabela1[[#This Row],[truskawki_przed]]&gt;Tabela1[[#This Row],[maliny_przed]],Tabela1[[#This Row],[porzeczki_przed]]&gt;Tabela1[[#This Row],[maliny_przed]])</f>
        <v>1</v>
      </c>
    </row>
    <row r="23" spans="1:13" x14ac:dyDescent="0.35">
      <c r="A23" s="1">
        <v>43973</v>
      </c>
      <c r="B23">
        <v>390</v>
      </c>
      <c r="C23">
        <v>267</v>
      </c>
      <c r="D23">
        <v>124</v>
      </c>
      <c r="E23">
        <f>H22+Tabela1[[#This Row],[dostawa_malin]]</f>
        <v>671</v>
      </c>
      <c r="F23">
        <f>I22+Tabela1[[#This Row],[dostawa_truskawek]]</f>
        <v>665</v>
      </c>
      <c r="G23">
        <f>J22+Tabela1[[#This Row],[dostawa_porzeczek]]</f>
        <v>124</v>
      </c>
      <c r="H2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6</v>
      </c>
      <c r="I2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2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124</v>
      </c>
      <c r="K23" s="2" t="b">
        <f>AND(Tabela1[[#This Row],[maliny_przed]]&gt;Tabela1[[#This Row],[porzeczki_przed]],Tabela1[[#This Row],[truskawki_przed]]&gt;Tabela1[[#This Row],[porzeczki_przed]])</f>
        <v>1</v>
      </c>
      <c r="L23" s="2" t="b">
        <f>AND(Tabela1[[#This Row],[maliny_przed]]&gt;Tabela1[[#This Row],[truskawki_przed]],Tabela1[[#This Row],[porzeczki_przed]]&gt;Tabela1[[#This Row],[truskawki_przed]])</f>
        <v>0</v>
      </c>
      <c r="M23" s="2" t="b">
        <f>IF(Tabela1[[#This Row],[truskawki_przed]]&gt;Tabela1[[#This Row],[maliny_przed]],Tabela1[[#This Row],[porzeczki_przed]]&gt;Tabela1[[#This Row],[maliny_przed]])</f>
        <v>0</v>
      </c>
    </row>
    <row r="24" spans="1:13" x14ac:dyDescent="0.35">
      <c r="A24" s="1">
        <v>43974</v>
      </c>
      <c r="B24">
        <v>308</v>
      </c>
      <c r="C24">
        <v>337</v>
      </c>
      <c r="D24">
        <v>105</v>
      </c>
      <c r="E24">
        <f>H23+Tabela1[[#This Row],[dostawa_malin]]</f>
        <v>314</v>
      </c>
      <c r="F24">
        <f>I23+Tabela1[[#This Row],[dostawa_truskawek]]</f>
        <v>337</v>
      </c>
      <c r="G24">
        <f>J23+Tabela1[[#This Row],[dostawa_porzeczek]]</f>
        <v>229</v>
      </c>
      <c r="H2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23</v>
      </c>
      <c r="J2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229</v>
      </c>
      <c r="K24" s="2" t="b">
        <f>AND(Tabela1[[#This Row],[maliny_przed]]&gt;Tabela1[[#This Row],[porzeczki_przed]],Tabela1[[#This Row],[truskawki_przed]]&gt;Tabela1[[#This Row],[porzeczki_przed]])</f>
        <v>1</v>
      </c>
      <c r="L24" s="2" t="b">
        <f>AND(Tabela1[[#This Row],[maliny_przed]]&gt;Tabela1[[#This Row],[truskawki_przed]],Tabela1[[#This Row],[porzeczki_przed]]&gt;Tabela1[[#This Row],[truskawki_przed]])</f>
        <v>0</v>
      </c>
      <c r="M24" s="2" t="b">
        <f>IF(Tabela1[[#This Row],[truskawki_przed]]&gt;Tabela1[[#This Row],[maliny_przed]],Tabela1[[#This Row],[porzeczki_przed]]&gt;Tabela1[[#This Row],[maliny_przed]])</f>
        <v>0</v>
      </c>
    </row>
    <row r="25" spans="1:13" x14ac:dyDescent="0.35">
      <c r="A25" s="1">
        <v>43975</v>
      </c>
      <c r="B25">
        <v>391</v>
      </c>
      <c r="C25">
        <v>238</v>
      </c>
      <c r="D25">
        <v>113</v>
      </c>
      <c r="E25">
        <f>H24+Tabela1[[#This Row],[dostawa_malin]]</f>
        <v>391</v>
      </c>
      <c r="F25">
        <f>I24+Tabela1[[#This Row],[dostawa_truskawek]]</f>
        <v>261</v>
      </c>
      <c r="G25">
        <f>J24+Tabela1[[#This Row],[dostawa_porzeczek]]</f>
        <v>342</v>
      </c>
      <c r="H2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49</v>
      </c>
      <c r="I2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391</v>
      </c>
      <c r="J2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25" s="2" t="b">
        <f>AND(Tabela1[[#This Row],[maliny_przed]]&gt;Tabela1[[#This Row],[porzeczki_przed]],Tabela1[[#This Row],[truskawki_przed]]&gt;Tabela1[[#This Row],[porzeczki_przed]])</f>
        <v>0</v>
      </c>
      <c r="L25" s="2" t="b">
        <f>AND(Tabela1[[#This Row],[maliny_przed]]&gt;Tabela1[[#This Row],[truskawki_przed]],Tabela1[[#This Row],[porzeczki_przed]]&gt;Tabela1[[#This Row],[truskawki_przed]])</f>
        <v>1</v>
      </c>
      <c r="M25" s="2" t="b">
        <f>IF(Tabela1[[#This Row],[truskawki_przed]]&gt;Tabela1[[#This Row],[maliny_przed]],Tabela1[[#This Row],[porzeczki_przed]]&gt;Tabela1[[#This Row],[maliny_przed]])</f>
        <v>0</v>
      </c>
    </row>
    <row r="26" spans="1:13" x14ac:dyDescent="0.35">
      <c r="A26" s="1">
        <v>43976</v>
      </c>
      <c r="B26">
        <v>241</v>
      </c>
      <c r="C26">
        <v>283</v>
      </c>
      <c r="D26">
        <v>140</v>
      </c>
      <c r="E26">
        <f>H25+Tabela1[[#This Row],[dostawa_malin]]</f>
        <v>290</v>
      </c>
      <c r="F26">
        <f>I25+Tabela1[[#This Row],[dostawa_truskawek]]</f>
        <v>674</v>
      </c>
      <c r="G26">
        <f>J25+Tabela1[[#This Row],[dostawa_porzeczek]]</f>
        <v>140</v>
      </c>
      <c r="H2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384</v>
      </c>
      <c r="J2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140</v>
      </c>
      <c r="K26" s="2" t="b">
        <f>AND(Tabela1[[#This Row],[maliny_przed]]&gt;Tabela1[[#This Row],[porzeczki_przed]],Tabela1[[#This Row],[truskawki_przed]]&gt;Tabela1[[#This Row],[porzeczki_przed]])</f>
        <v>1</v>
      </c>
      <c r="L26" s="2" t="b">
        <f>AND(Tabela1[[#This Row],[maliny_przed]]&gt;Tabela1[[#This Row],[truskawki_przed]],Tabela1[[#This Row],[porzeczki_przed]]&gt;Tabela1[[#This Row],[truskawki_przed]])</f>
        <v>0</v>
      </c>
      <c r="M26" s="2" t="b">
        <f>IF(Tabela1[[#This Row],[truskawki_przed]]&gt;Tabela1[[#This Row],[maliny_przed]],Tabela1[[#This Row],[porzeczki_przed]]&gt;Tabela1[[#This Row],[maliny_przed]])</f>
        <v>0</v>
      </c>
    </row>
    <row r="27" spans="1:13" x14ac:dyDescent="0.35">
      <c r="A27" s="1">
        <v>43977</v>
      </c>
      <c r="B27">
        <v>249</v>
      </c>
      <c r="C27">
        <v>275</v>
      </c>
      <c r="D27">
        <v>118</v>
      </c>
      <c r="E27">
        <f>H26+Tabela1[[#This Row],[dostawa_malin]]</f>
        <v>249</v>
      </c>
      <c r="F27">
        <f>I26+Tabela1[[#This Row],[dostawa_truskawek]]</f>
        <v>659</v>
      </c>
      <c r="G27">
        <f>J26+Tabela1[[#This Row],[dostawa_porzeczek]]</f>
        <v>258</v>
      </c>
      <c r="H2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249</v>
      </c>
      <c r="I2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401</v>
      </c>
      <c r="J2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27" s="2" t="b">
        <f>AND(Tabela1[[#This Row],[maliny_przed]]&gt;Tabela1[[#This Row],[porzeczki_przed]],Tabela1[[#This Row],[truskawki_przed]]&gt;Tabela1[[#This Row],[porzeczki_przed]])</f>
        <v>0</v>
      </c>
      <c r="L27" s="2" t="b">
        <f>AND(Tabela1[[#This Row],[maliny_przed]]&gt;Tabela1[[#This Row],[truskawki_przed]],Tabela1[[#This Row],[porzeczki_przed]]&gt;Tabela1[[#This Row],[truskawki_przed]])</f>
        <v>0</v>
      </c>
      <c r="M27" s="2" t="b">
        <f>IF(Tabela1[[#This Row],[truskawki_przed]]&gt;Tabela1[[#This Row],[maliny_przed]],Tabela1[[#This Row],[porzeczki_przed]]&gt;Tabela1[[#This Row],[maliny_przed]])</f>
        <v>1</v>
      </c>
    </row>
    <row r="28" spans="1:13" x14ac:dyDescent="0.35">
      <c r="A28" s="1">
        <v>43978</v>
      </c>
      <c r="B28">
        <v>298</v>
      </c>
      <c r="C28">
        <v>263</v>
      </c>
      <c r="D28">
        <v>145</v>
      </c>
      <c r="E28">
        <f>H27+Tabela1[[#This Row],[dostawa_malin]]</f>
        <v>547</v>
      </c>
      <c r="F28">
        <f>I27+Tabela1[[#This Row],[dostawa_truskawek]]</f>
        <v>664</v>
      </c>
      <c r="G28">
        <f>J27+Tabela1[[#This Row],[dostawa_porzeczek]]</f>
        <v>145</v>
      </c>
      <c r="H2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117</v>
      </c>
      <c r="J2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145</v>
      </c>
      <c r="K28" s="2" t="b">
        <f>AND(Tabela1[[#This Row],[maliny_przed]]&gt;Tabela1[[#This Row],[porzeczki_przed]],Tabela1[[#This Row],[truskawki_przed]]&gt;Tabela1[[#This Row],[porzeczki_przed]])</f>
        <v>1</v>
      </c>
      <c r="L28" s="2" t="b">
        <f>AND(Tabela1[[#This Row],[maliny_przed]]&gt;Tabela1[[#This Row],[truskawki_przed]],Tabela1[[#This Row],[porzeczki_przed]]&gt;Tabela1[[#This Row],[truskawki_przed]])</f>
        <v>0</v>
      </c>
      <c r="M28" s="2" t="b">
        <f>IF(Tabela1[[#This Row],[truskawki_przed]]&gt;Tabela1[[#This Row],[maliny_przed]],Tabela1[[#This Row],[porzeczki_przed]]&gt;Tabela1[[#This Row],[maliny_przed]])</f>
        <v>0</v>
      </c>
    </row>
    <row r="29" spans="1:13" x14ac:dyDescent="0.35">
      <c r="A29" s="1">
        <v>43979</v>
      </c>
      <c r="B29">
        <v>254</v>
      </c>
      <c r="C29">
        <v>241</v>
      </c>
      <c r="D29">
        <v>149</v>
      </c>
      <c r="E29">
        <f>H28+Tabela1[[#This Row],[dostawa_malin]]</f>
        <v>254</v>
      </c>
      <c r="F29">
        <f>I28+Tabela1[[#This Row],[dostawa_truskawek]]</f>
        <v>358</v>
      </c>
      <c r="G29">
        <f>J28+Tabela1[[#This Row],[dostawa_porzeczek]]</f>
        <v>294</v>
      </c>
      <c r="H2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254</v>
      </c>
      <c r="I2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64</v>
      </c>
      <c r="J2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29" s="2" t="b">
        <f>AND(Tabela1[[#This Row],[maliny_przed]]&gt;Tabela1[[#This Row],[porzeczki_przed]],Tabela1[[#This Row],[truskawki_przed]]&gt;Tabela1[[#This Row],[porzeczki_przed]])</f>
        <v>0</v>
      </c>
      <c r="L29" s="2" t="b">
        <f>AND(Tabela1[[#This Row],[maliny_przed]]&gt;Tabela1[[#This Row],[truskawki_przed]],Tabela1[[#This Row],[porzeczki_przed]]&gt;Tabela1[[#This Row],[truskawki_przed]])</f>
        <v>0</v>
      </c>
      <c r="M29" s="2" t="b">
        <f>IF(Tabela1[[#This Row],[truskawki_przed]]&gt;Tabela1[[#This Row],[maliny_przed]],Tabela1[[#This Row],[porzeczki_przed]]&gt;Tabela1[[#This Row],[maliny_przed]])</f>
        <v>1</v>
      </c>
    </row>
    <row r="30" spans="1:13" x14ac:dyDescent="0.35">
      <c r="A30" s="1">
        <v>43980</v>
      </c>
      <c r="B30">
        <v>329</v>
      </c>
      <c r="C30">
        <v>323</v>
      </c>
      <c r="D30">
        <v>134</v>
      </c>
      <c r="E30">
        <f>H29+Tabela1[[#This Row],[dostawa_malin]]</f>
        <v>583</v>
      </c>
      <c r="F30">
        <f>I29+Tabela1[[#This Row],[dostawa_truskawek]]</f>
        <v>387</v>
      </c>
      <c r="G30">
        <f>J29+Tabela1[[#This Row],[dostawa_porzeczek]]</f>
        <v>134</v>
      </c>
      <c r="H3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196</v>
      </c>
      <c r="I3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3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134</v>
      </c>
      <c r="K30" s="2" t="b">
        <f>AND(Tabela1[[#This Row],[maliny_przed]]&gt;Tabela1[[#This Row],[porzeczki_przed]],Tabela1[[#This Row],[truskawki_przed]]&gt;Tabela1[[#This Row],[porzeczki_przed]])</f>
        <v>1</v>
      </c>
      <c r="L30" s="2" t="b">
        <f>AND(Tabela1[[#This Row],[maliny_przed]]&gt;Tabela1[[#This Row],[truskawki_przed]],Tabela1[[#This Row],[porzeczki_przed]]&gt;Tabela1[[#This Row],[truskawki_przed]])</f>
        <v>0</v>
      </c>
      <c r="M30" s="2" t="b">
        <f>IF(Tabela1[[#This Row],[truskawki_przed]]&gt;Tabela1[[#This Row],[maliny_przed]],Tabela1[[#This Row],[porzeczki_przed]]&gt;Tabela1[[#This Row],[maliny_przed]])</f>
        <v>0</v>
      </c>
    </row>
    <row r="31" spans="1:13" x14ac:dyDescent="0.35">
      <c r="A31" s="1">
        <v>43981</v>
      </c>
      <c r="B31">
        <v>213</v>
      </c>
      <c r="C31">
        <v>221</v>
      </c>
      <c r="D31">
        <v>119</v>
      </c>
      <c r="E31">
        <f>H30+Tabela1[[#This Row],[dostawa_malin]]</f>
        <v>409</v>
      </c>
      <c r="F31">
        <f>I30+Tabela1[[#This Row],[dostawa_truskawek]]</f>
        <v>221</v>
      </c>
      <c r="G31">
        <f>J30+Tabela1[[#This Row],[dostawa_porzeczek]]</f>
        <v>253</v>
      </c>
      <c r="H3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156</v>
      </c>
      <c r="I3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409</v>
      </c>
      <c r="J3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31" s="2" t="b">
        <f>AND(Tabela1[[#This Row],[maliny_przed]]&gt;Tabela1[[#This Row],[porzeczki_przed]],Tabela1[[#This Row],[truskawki_przed]]&gt;Tabela1[[#This Row],[porzeczki_przed]])</f>
        <v>0</v>
      </c>
      <c r="L31" s="2" t="b">
        <f>AND(Tabela1[[#This Row],[maliny_przed]]&gt;Tabela1[[#This Row],[truskawki_przed]],Tabela1[[#This Row],[porzeczki_przed]]&gt;Tabela1[[#This Row],[truskawki_przed]])</f>
        <v>1</v>
      </c>
      <c r="M31" s="2" t="b">
        <f>IF(Tabela1[[#This Row],[truskawki_przed]]&gt;Tabela1[[#This Row],[maliny_przed]],Tabela1[[#This Row],[porzeczki_przed]]&gt;Tabela1[[#This Row],[maliny_przed]])</f>
        <v>0</v>
      </c>
    </row>
    <row r="32" spans="1:13" x14ac:dyDescent="0.35">
      <c r="A32" s="1">
        <v>43982</v>
      </c>
      <c r="B32">
        <v>294</v>
      </c>
      <c r="C32">
        <v>326</v>
      </c>
      <c r="D32">
        <v>145</v>
      </c>
      <c r="E32">
        <f>H31+Tabela1[[#This Row],[dostawa_malin]]</f>
        <v>450</v>
      </c>
      <c r="F32">
        <f>I31+Tabela1[[#This Row],[dostawa_truskawek]]</f>
        <v>735</v>
      </c>
      <c r="G32">
        <f>J31+Tabela1[[#This Row],[dostawa_porzeczek]]</f>
        <v>145</v>
      </c>
      <c r="H3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3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285</v>
      </c>
      <c r="J3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145</v>
      </c>
      <c r="K32" s="2" t="b">
        <f>AND(Tabela1[[#This Row],[maliny_przed]]&gt;Tabela1[[#This Row],[porzeczki_przed]],Tabela1[[#This Row],[truskawki_przed]]&gt;Tabela1[[#This Row],[porzeczki_przed]])</f>
        <v>1</v>
      </c>
      <c r="L32" s="2" t="b">
        <f>AND(Tabela1[[#This Row],[maliny_przed]]&gt;Tabela1[[#This Row],[truskawki_przed]],Tabela1[[#This Row],[porzeczki_przed]]&gt;Tabela1[[#This Row],[truskawki_przed]])</f>
        <v>0</v>
      </c>
      <c r="M32" s="2" t="b">
        <f>IF(Tabela1[[#This Row],[truskawki_przed]]&gt;Tabela1[[#This Row],[maliny_przed]],Tabela1[[#This Row],[porzeczki_przed]]&gt;Tabela1[[#This Row],[maliny_przed]])</f>
        <v>0</v>
      </c>
    </row>
    <row r="33" spans="1:13" x14ac:dyDescent="0.35">
      <c r="A33" s="1">
        <v>43983</v>
      </c>
      <c r="B33">
        <v>225</v>
      </c>
      <c r="C33">
        <v>206</v>
      </c>
      <c r="D33">
        <v>122</v>
      </c>
      <c r="E33">
        <f>H32+Tabela1[[#This Row],[dostawa_malin]]</f>
        <v>225</v>
      </c>
      <c r="F33">
        <f>I32+Tabela1[[#This Row],[dostawa_truskawek]]</f>
        <v>491</v>
      </c>
      <c r="G33">
        <f>J32+Tabela1[[#This Row],[dostawa_porzeczek]]</f>
        <v>267</v>
      </c>
      <c r="H3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225</v>
      </c>
      <c r="I3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224</v>
      </c>
      <c r="J3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33" s="2" t="b">
        <f>AND(Tabela1[[#This Row],[maliny_przed]]&gt;Tabela1[[#This Row],[porzeczki_przed]],Tabela1[[#This Row],[truskawki_przed]]&gt;Tabela1[[#This Row],[porzeczki_przed]])</f>
        <v>0</v>
      </c>
      <c r="L33" s="2" t="b">
        <f>AND(Tabela1[[#This Row],[maliny_przed]]&gt;Tabela1[[#This Row],[truskawki_przed]],Tabela1[[#This Row],[porzeczki_przed]]&gt;Tabela1[[#This Row],[truskawki_przed]])</f>
        <v>0</v>
      </c>
      <c r="M33" s="2" t="b">
        <f>IF(Tabela1[[#This Row],[truskawki_przed]]&gt;Tabela1[[#This Row],[maliny_przed]],Tabela1[[#This Row],[porzeczki_przed]]&gt;Tabela1[[#This Row],[maliny_przed]])</f>
        <v>1</v>
      </c>
    </row>
    <row r="34" spans="1:13" x14ac:dyDescent="0.35">
      <c r="A34" s="1">
        <v>43984</v>
      </c>
      <c r="B34">
        <v>264</v>
      </c>
      <c r="C34">
        <v>355</v>
      </c>
      <c r="D34">
        <v>134</v>
      </c>
      <c r="E34">
        <f>H33+Tabela1[[#This Row],[dostawa_malin]]</f>
        <v>489</v>
      </c>
      <c r="F34">
        <f>I33+Tabela1[[#This Row],[dostawa_truskawek]]</f>
        <v>579</v>
      </c>
      <c r="G34">
        <f>J33+Tabela1[[#This Row],[dostawa_porzeczek]]</f>
        <v>134</v>
      </c>
      <c r="H3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3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90</v>
      </c>
      <c r="J3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134</v>
      </c>
      <c r="K34" s="2" t="b">
        <f>AND(Tabela1[[#This Row],[maliny_przed]]&gt;Tabela1[[#This Row],[porzeczki_przed]],Tabela1[[#This Row],[truskawki_przed]]&gt;Tabela1[[#This Row],[porzeczki_przed]])</f>
        <v>1</v>
      </c>
      <c r="L34" s="2" t="b">
        <f>AND(Tabela1[[#This Row],[maliny_przed]]&gt;Tabela1[[#This Row],[truskawki_przed]],Tabela1[[#This Row],[porzeczki_przed]]&gt;Tabela1[[#This Row],[truskawki_przed]])</f>
        <v>0</v>
      </c>
      <c r="M34" s="2" t="b">
        <f>IF(Tabela1[[#This Row],[truskawki_przed]]&gt;Tabela1[[#This Row],[maliny_przed]],Tabela1[[#This Row],[porzeczki_przed]]&gt;Tabela1[[#This Row],[maliny_przed]])</f>
        <v>0</v>
      </c>
    </row>
    <row r="35" spans="1:13" x14ac:dyDescent="0.35">
      <c r="A35" s="1">
        <v>43985</v>
      </c>
      <c r="B35">
        <v>253</v>
      </c>
      <c r="C35">
        <v>271</v>
      </c>
      <c r="D35">
        <v>142</v>
      </c>
      <c r="E35">
        <f>H34+Tabela1[[#This Row],[dostawa_malin]]</f>
        <v>253</v>
      </c>
      <c r="F35">
        <f>I34+Tabela1[[#This Row],[dostawa_truskawek]]</f>
        <v>361</v>
      </c>
      <c r="G35">
        <f>J34+Tabela1[[#This Row],[dostawa_porzeczek]]</f>
        <v>276</v>
      </c>
      <c r="H3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253</v>
      </c>
      <c r="I3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85</v>
      </c>
      <c r="J3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35" s="2" t="b">
        <f>AND(Tabela1[[#This Row],[maliny_przed]]&gt;Tabela1[[#This Row],[porzeczki_przed]],Tabela1[[#This Row],[truskawki_przed]]&gt;Tabela1[[#This Row],[porzeczki_przed]])</f>
        <v>0</v>
      </c>
      <c r="L35" s="2" t="b">
        <f>AND(Tabela1[[#This Row],[maliny_przed]]&gt;Tabela1[[#This Row],[truskawki_przed]],Tabela1[[#This Row],[porzeczki_przed]]&gt;Tabela1[[#This Row],[truskawki_przed]])</f>
        <v>0</v>
      </c>
      <c r="M35" s="2" t="b">
        <f>IF(Tabela1[[#This Row],[truskawki_przed]]&gt;Tabela1[[#This Row],[maliny_przed]],Tabela1[[#This Row],[porzeczki_przed]]&gt;Tabela1[[#This Row],[maliny_przed]])</f>
        <v>1</v>
      </c>
    </row>
    <row r="36" spans="1:13" x14ac:dyDescent="0.35">
      <c r="A36" s="1">
        <v>43986</v>
      </c>
      <c r="B36">
        <v>352</v>
      </c>
      <c r="C36">
        <v>207</v>
      </c>
      <c r="D36">
        <v>125</v>
      </c>
      <c r="E36">
        <f>H35+Tabela1[[#This Row],[dostawa_malin]]</f>
        <v>605</v>
      </c>
      <c r="F36">
        <f>I35+Tabela1[[#This Row],[dostawa_truskawek]]</f>
        <v>292</v>
      </c>
      <c r="G36">
        <f>J35+Tabela1[[#This Row],[dostawa_porzeczek]]</f>
        <v>125</v>
      </c>
      <c r="H3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313</v>
      </c>
      <c r="I3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3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125</v>
      </c>
      <c r="K36" s="2" t="b">
        <f>AND(Tabela1[[#This Row],[maliny_przed]]&gt;Tabela1[[#This Row],[porzeczki_przed]],Tabela1[[#This Row],[truskawki_przed]]&gt;Tabela1[[#This Row],[porzeczki_przed]])</f>
        <v>1</v>
      </c>
      <c r="L36" s="2" t="b">
        <f>AND(Tabela1[[#This Row],[maliny_przed]]&gt;Tabela1[[#This Row],[truskawki_przed]],Tabela1[[#This Row],[porzeczki_przed]]&gt;Tabela1[[#This Row],[truskawki_przed]])</f>
        <v>0</v>
      </c>
      <c r="M36" s="2" t="b">
        <f>IF(Tabela1[[#This Row],[truskawki_przed]]&gt;Tabela1[[#This Row],[maliny_przed]],Tabela1[[#This Row],[porzeczki_przed]]&gt;Tabela1[[#This Row],[maliny_przed]])</f>
        <v>0</v>
      </c>
    </row>
    <row r="37" spans="1:13" x14ac:dyDescent="0.35">
      <c r="A37" s="1">
        <v>43987</v>
      </c>
      <c r="B37">
        <v>269</v>
      </c>
      <c r="C37">
        <v>248</v>
      </c>
      <c r="D37">
        <v>137</v>
      </c>
      <c r="E37">
        <f>H36+Tabela1[[#This Row],[dostawa_malin]]</f>
        <v>582</v>
      </c>
      <c r="F37">
        <f>I36+Tabela1[[#This Row],[dostawa_truskawek]]</f>
        <v>248</v>
      </c>
      <c r="G37">
        <f>J36+Tabela1[[#This Row],[dostawa_porzeczek]]</f>
        <v>262</v>
      </c>
      <c r="H3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320</v>
      </c>
      <c r="I3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582</v>
      </c>
      <c r="J3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37" s="2" t="b">
        <f>AND(Tabela1[[#This Row],[maliny_przed]]&gt;Tabela1[[#This Row],[porzeczki_przed]],Tabela1[[#This Row],[truskawki_przed]]&gt;Tabela1[[#This Row],[porzeczki_przed]])</f>
        <v>0</v>
      </c>
      <c r="L37" s="2" t="b">
        <f>AND(Tabela1[[#This Row],[maliny_przed]]&gt;Tabela1[[#This Row],[truskawki_przed]],Tabela1[[#This Row],[porzeczki_przed]]&gt;Tabela1[[#This Row],[truskawki_przed]])</f>
        <v>1</v>
      </c>
      <c r="M37" s="2" t="b">
        <f>IF(Tabela1[[#This Row],[truskawki_przed]]&gt;Tabela1[[#This Row],[maliny_przed]],Tabela1[[#This Row],[porzeczki_przed]]&gt;Tabela1[[#This Row],[maliny_przed]])</f>
        <v>0</v>
      </c>
    </row>
    <row r="38" spans="1:13" x14ac:dyDescent="0.35">
      <c r="A38" s="1">
        <v>43988</v>
      </c>
      <c r="B38">
        <v>242</v>
      </c>
      <c r="C38">
        <v>247</v>
      </c>
      <c r="D38">
        <v>125</v>
      </c>
      <c r="E38">
        <f>H37+Tabela1[[#This Row],[dostawa_malin]]</f>
        <v>562</v>
      </c>
      <c r="F38">
        <f>I37+Tabela1[[#This Row],[dostawa_truskawek]]</f>
        <v>829</v>
      </c>
      <c r="G38">
        <f>J37+Tabela1[[#This Row],[dostawa_porzeczek]]</f>
        <v>125</v>
      </c>
      <c r="H3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3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267</v>
      </c>
      <c r="J3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125</v>
      </c>
      <c r="K38" s="2" t="b">
        <f>AND(Tabela1[[#This Row],[maliny_przed]]&gt;Tabela1[[#This Row],[porzeczki_przed]],Tabela1[[#This Row],[truskawki_przed]]&gt;Tabela1[[#This Row],[porzeczki_przed]])</f>
        <v>1</v>
      </c>
      <c r="L38" s="2" t="b">
        <f>AND(Tabela1[[#This Row],[maliny_przed]]&gt;Tabela1[[#This Row],[truskawki_przed]],Tabela1[[#This Row],[porzeczki_przed]]&gt;Tabela1[[#This Row],[truskawki_przed]])</f>
        <v>0</v>
      </c>
      <c r="M38" s="2" t="b">
        <f>IF(Tabela1[[#This Row],[truskawki_przed]]&gt;Tabela1[[#This Row],[maliny_przed]],Tabela1[[#This Row],[porzeczki_przed]]&gt;Tabela1[[#This Row],[maliny_przed]])</f>
        <v>0</v>
      </c>
    </row>
    <row r="39" spans="1:13" x14ac:dyDescent="0.35">
      <c r="A39" s="1">
        <v>43989</v>
      </c>
      <c r="B39">
        <v>327</v>
      </c>
      <c r="C39">
        <v>262</v>
      </c>
      <c r="D39">
        <v>103</v>
      </c>
      <c r="E39">
        <f>H38+Tabela1[[#This Row],[dostawa_malin]]</f>
        <v>327</v>
      </c>
      <c r="F39">
        <f>I38+Tabela1[[#This Row],[dostawa_truskawek]]</f>
        <v>529</v>
      </c>
      <c r="G39">
        <f>J38+Tabela1[[#This Row],[dostawa_porzeczek]]</f>
        <v>228</v>
      </c>
      <c r="H3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3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202</v>
      </c>
      <c r="J3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228</v>
      </c>
      <c r="K39" s="2" t="b">
        <f>AND(Tabela1[[#This Row],[maliny_przed]]&gt;Tabela1[[#This Row],[porzeczki_przed]],Tabela1[[#This Row],[truskawki_przed]]&gt;Tabela1[[#This Row],[porzeczki_przed]])</f>
        <v>1</v>
      </c>
      <c r="L39" s="2" t="b">
        <f>AND(Tabela1[[#This Row],[maliny_przed]]&gt;Tabela1[[#This Row],[truskawki_przed]],Tabela1[[#This Row],[porzeczki_przed]]&gt;Tabela1[[#This Row],[truskawki_przed]])</f>
        <v>0</v>
      </c>
      <c r="M39" s="2" t="b">
        <f>IF(Tabela1[[#This Row],[truskawki_przed]]&gt;Tabela1[[#This Row],[maliny_przed]],Tabela1[[#This Row],[porzeczki_przed]]&gt;Tabela1[[#This Row],[maliny_przed]])</f>
        <v>0</v>
      </c>
    </row>
    <row r="40" spans="1:13" x14ac:dyDescent="0.35">
      <c r="A40" s="1">
        <v>43990</v>
      </c>
      <c r="B40">
        <v>316</v>
      </c>
      <c r="C40">
        <v>253</v>
      </c>
      <c r="D40">
        <v>134</v>
      </c>
      <c r="E40">
        <f>H39+Tabela1[[#This Row],[dostawa_malin]]</f>
        <v>316</v>
      </c>
      <c r="F40">
        <f>I39+Tabela1[[#This Row],[dostawa_truskawek]]</f>
        <v>455</v>
      </c>
      <c r="G40">
        <f>J39+Tabela1[[#This Row],[dostawa_porzeczek]]</f>
        <v>362</v>
      </c>
      <c r="H4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316</v>
      </c>
      <c r="I4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93</v>
      </c>
      <c r="J4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40" s="2" t="b">
        <f>AND(Tabela1[[#This Row],[maliny_przed]]&gt;Tabela1[[#This Row],[porzeczki_przed]],Tabela1[[#This Row],[truskawki_przed]]&gt;Tabela1[[#This Row],[porzeczki_przed]])</f>
        <v>0</v>
      </c>
      <c r="L40" s="2" t="b">
        <f>AND(Tabela1[[#This Row],[maliny_przed]]&gt;Tabela1[[#This Row],[truskawki_przed]],Tabela1[[#This Row],[porzeczki_przed]]&gt;Tabela1[[#This Row],[truskawki_przed]])</f>
        <v>0</v>
      </c>
      <c r="M40" s="2" t="b">
        <f>IF(Tabela1[[#This Row],[truskawki_przed]]&gt;Tabela1[[#This Row],[maliny_przed]],Tabela1[[#This Row],[porzeczki_przed]]&gt;Tabela1[[#This Row],[maliny_przed]])</f>
        <v>1</v>
      </c>
    </row>
    <row r="41" spans="1:13" x14ac:dyDescent="0.35">
      <c r="A41" s="1">
        <v>43991</v>
      </c>
      <c r="B41">
        <v>294</v>
      </c>
      <c r="C41">
        <v>249</v>
      </c>
      <c r="D41">
        <v>137</v>
      </c>
      <c r="E41">
        <f>H40+Tabela1[[#This Row],[dostawa_malin]]</f>
        <v>610</v>
      </c>
      <c r="F41">
        <f>I40+Tabela1[[#This Row],[dostawa_truskawek]]</f>
        <v>342</v>
      </c>
      <c r="G41">
        <f>J40+Tabela1[[#This Row],[dostawa_porzeczek]]</f>
        <v>137</v>
      </c>
      <c r="H4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268</v>
      </c>
      <c r="I4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4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137</v>
      </c>
      <c r="K41" s="2" t="b">
        <f>AND(Tabela1[[#This Row],[maliny_przed]]&gt;Tabela1[[#This Row],[porzeczki_przed]],Tabela1[[#This Row],[truskawki_przed]]&gt;Tabela1[[#This Row],[porzeczki_przed]])</f>
        <v>1</v>
      </c>
      <c r="L41" s="2" t="b">
        <f>AND(Tabela1[[#This Row],[maliny_przed]]&gt;Tabela1[[#This Row],[truskawki_przed]],Tabela1[[#This Row],[porzeczki_przed]]&gt;Tabela1[[#This Row],[truskawki_przed]])</f>
        <v>0</v>
      </c>
      <c r="M41" s="2" t="b">
        <f>IF(Tabela1[[#This Row],[truskawki_przed]]&gt;Tabela1[[#This Row],[maliny_przed]],Tabela1[[#This Row],[porzeczki_przed]]&gt;Tabela1[[#This Row],[maliny_przed]])</f>
        <v>0</v>
      </c>
    </row>
    <row r="42" spans="1:13" x14ac:dyDescent="0.35">
      <c r="A42" s="1">
        <v>43992</v>
      </c>
      <c r="B42">
        <v>270</v>
      </c>
      <c r="C42">
        <v>206</v>
      </c>
      <c r="D42">
        <v>146</v>
      </c>
      <c r="E42">
        <f>H41+Tabela1[[#This Row],[dostawa_malin]]</f>
        <v>538</v>
      </c>
      <c r="F42">
        <f>I41+Tabela1[[#This Row],[dostawa_truskawek]]</f>
        <v>206</v>
      </c>
      <c r="G42">
        <f>J41+Tabela1[[#This Row],[dostawa_porzeczek]]</f>
        <v>283</v>
      </c>
      <c r="H4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255</v>
      </c>
      <c r="I4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538</v>
      </c>
      <c r="J4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42" s="2" t="b">
        <f>AND(Tabela1[[#This Row],[maliny_przed]]&gt;Tabela1[[#This Row],[porzeczki_przed]],Tabela1[[#This Row],[truskawki_przed]]&gt;Tabela1[[#This Row],[porzeczki_przed]])</f>
        <v>0</v>
      </c>
      <c r="L42" s="2" t="b">
        <f>AND(Tabela1[[#This Row],[maliny_przed]]&gt;Tabela1[[#This Row],[truskawki_przed]],Tabela1[[#This Row],[porzeczki_przed]]&gt;Tabela1[[#This Row],[truskawki_przed]])</f>
        <v>1</v>
      </c>
      <c r="M42" s="2" t="b">
        <f>IF(Tabela1[[#This Row],[truskawki_przed]]&gt;Tabela1[[#This Row],[maliny_przed]],Tabela1[[#This Row],[porzeczki_przed]]&gt;Tabela1[[#This Row],[maliny_przed]])</f>
        <v>0</v>
      </c>
    </row>
    <row r="43" spans="1:13" x14ac:dyDescent="0.35">
      <c r="A43" s="1">
        <v>43993</v>
      </c>
      <c r="B43">
        <v>349</v>
      </c>
      <c r="C43">
        <v>301</v>
      </c>
      <c r="D43">
        <v>138</v>
      </c>
      <c r="E43">
        <f>H42+Tabela1[[#This Row],[dostawa_malin]]</f>
        <v>604</v>
      </c>
      <c r="F43">
        <f>I42+Tabela1[[#This Row],[dostawa_truskawek]]</f>
        <v>839</v>
      </c>
      <c r="G43">
        <f>J42+Tabela1[[#This Row],[dostawa_porzeczek]]</f>
        <v>138</v>
      </c>
      <c r="H4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4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235</v>
      </c>
      <c r="J4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138</v>
      </c>
      <c r="K43" s="2" t="b">
        <f>AND(Tabela1[[#This Row],[maliny_przed]]&gt;Tabela1[[#This Row],[porzeczki_przed]],Tabela1[[#This Row],[truskawki_przed]]&gt;Tabela1[[#This Row],[porzeczki_przed]])</f>
        <v>1</v>
      </c>
      <c r="L43" s="2" t="b">
        <f>AND(Tabela1[[#This Row],[maliny_przed]]&gt;Tabela1[[#This Row],[truskawki_przed]],Tabela1[[#This Row],[porzeczki_przed]]&gt;Tabela1[[#This Row],[truskawki_przed]])</f>
        <v>0</v>
      </c>
      <c r="M43" s="2" t="b">
        <f>IF(Tabela1[[#This Row],[truskawki_przed]]&gt;Tabela1[[#This Row],[maliny_przed]],Tabela1[[#This Row],[porzeczki_przed]]&gt;Tabela1[[#This Row],[maliny_przed]])</f>
        <v>0</v>
      </c>
    </row>
    <row r="44" spans="1:13" x14ac:dyDescent="0.35">
      <c r="A44" s="1">
        <v>43994</v>
      </c>
      <c r="B44">
        <v>224</v>
      </c>
      <c r="C44">
        <v>385</v>
      </c>
      <c r="D44">
        <v>138</v>
      </c>
      <c r="E44">
        <f>H43+Tabela1[[#This Row],[dostawa_malin]]</f>
        <v>224</v>
      </c>
      <c r="F44">
        <f>I43+Tabela1[[#This Row],[dostawa_truskawek]]</f>
        <v>620</v>
      </c>
      <c r="G44">
        <f>J43+Tabela1[[#This Row],[dostawa_porzeczek]]</f>
        <v>276</v>
      </c>
      <c r="H4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224</v>
      </c>
      <c r="I4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344</v>
      </c>
      <c r="J4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44" s="2" t="b">
        <f>AND(Tabela1[[#This Row],[maliny_przed]]&gt;Tabela1[[#This Row],[porzeczki_przed]],Tabela1[[#This Row],[truskawki_przed]]&gt;Tabela1[[#This Row],[porzeczki_przed]])</f>
        <v>0</v>
      </c>
      <c r="L44" s="2" t="b">
        <f>AND(Tabela1[[#This Row],[maliny_przed]]&gt;Tabela1[[#This Row],[truskawki_przed]],Tabela1[[#This Row],[porzeczki_przed]]&gt;Tabela1[[#This Row],[truskawki_przed]])</f>
        <v>0</v>
      </c>
      <c r="M44" s="2" t="b">
        <f>IF(Tabela1[[#This Row],[truskawki_przed]]&gt;Tabela1[[#This Row],[maliny_przed]],Tabela1[[#This Row],[porzeczki_przed]]&gt;Tabela1[[#This Row],[maliny_przed]])</f>
        <v>1</v>
      </c>
    </row>
    <row r="45" spans="1:13" x14ac:dyDescent="0.35">
      <c r="A45" s="1">
        <v>43995</v>
      </c>
      <c r="B45">
        <v>309</v>
      </c>
      <c r="C45">
        <v>204</v>
      </c>
      <c r="D45">
        <v>140</v>
      </c>
      <c r="E45">
        <f>H44+Tabela1[[#This Row],[dostawa_malin]]</f>
        <v>533</v>
      </c>
      <c r="F45">
        <f>I44+Tabela1[[#This Row],[dostawa_truskawek]]</f>
        <v>548</v>
      </c>
      <c r="G45">
        <f>J44+Tabela1[[#This Row],[dostawa_porzeczek]]</f>
        <v>140</v>
      </c>
      <c r="H4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4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15</v>
      </c>
      <c r="J4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140</v>
      </c>
      <c r="K45" s="2" t="b">
        <f>AND(Tabela1[[#This Row],[maliny_przed]]&gt;Tabela1[[#This Row],[porzeczki_przed]],Tabela1[[#This Row],[truskawki_przed]]&gt;Tabela1[[#This Row],[porzeczki_przed]])</f>
        <v>1</v>
      </c>
      <c r="L45" s="2" t="b">
        <f>AND(Tabela1[[#This Row],[maliny_przed]]&gt;Tabela1[[#This Row],[truskawki_przed]],Tabela1[[#This Row],[porzeczki_przed]]&gt;Tabela1[[#This Row],[truskawki_przed]])</f>
        <v>0</v>
      </c>
      <c r="M45" s="2" t="b">
        <f>IF(Tabela1[[#This Row],[truskawki_przed]]&gt;Tabela1[[#This Row],[maliny_przed]],Tabela1[[#This Row],[porzeczki_przed]]&gt;Tabela1[[#This Row],[maliny_przed]])</f>
        <v>0</v>
      </c>
    </row>
    <row r="46" spans="1:13" x14ac:dyDescent="0.35">
      <c r="A46" s="1">
        <v>43996</v>
      </c>
      <c r="B46">
        <v>246</v>
      </c>
      <c r="C46">
        <v>275</v>
      </c>
      <c r="D46">
        <v>130</v>
      </c>
      <c r="E46">
        <f>H45+Tabela1[[#This Row],[dostawa_malin]]</f>
        <v>246</v>
      </c>
      <c r="F46">
        <f>I45+Tabela1[[#This Row],[dostawa_truskawek]]</f>
        <v>290</v>
      </c>
      <c r="G46">
        <f>J45+Tabela1[[#This Row],[dostawa_porzeczek]]</f>
        <v>270</v>
      </c>
      <c r="H4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246</v>
      </c>
      <c r="I4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20</v>
      </c>
      <c r="J4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46" s="2" t="b">
        <f>AND(Tabela1[[#This Row],[maliny_przed]]&gt;Tabela1[[#This Row],[porzeczki_przed]],Tabela1[[#This Row],[truskawki_przed]]&gt;Tabela1[[#This Row],[porzeczki_przed]])</f>
        <v>0</v>
      </c>
      <c r="L46" s="2" t="b">
        <f>AND(Tabela1[[#This Row],[maliny_przed]]&gt;Tabela1[[#This Row],[truskawki_przed]],Tabela1[[#This Row],[porzeczki_przed]]&gt;Tabela1[[#This Row],[truskawki_przed]])</f>
        <v>0</v>
      </c>
      <c r="M46" s="2" t="b">
        <f>IF(Tabela1[[#This Row],[truskawki_przed]]&gt;Tabela1[[#This Row],[maliny_przed]],Tabela1[[#This Row],[porzeczki_przed]]&gt;Tabela1[[#This Row],[maliny_przed]])</f>
        <v>1</v>
      </c>
    </row>
    <row r="47" spans="1:13" x14ac:dyDescent="0.35">
      <c r="A47" s="1">
        <v>43997</v>
      </c>
      <c r="B47">
        <v>241</v>
      </c>
      <c r="C47">
        <v>247</v>
      </c>
      <c r="D47">
        <v>166</v>
      </c>
      <c r="E47">
        <f>H46+Tabela1[[#This Row],[dostawa_malin]]</f>
        <v>487</v>
      </c>
      <c r="F47">
        <f>I46+Tabela1[[#This Row],[dostawa_truskawek]]</f>
        <v>267</v>
      </c>
      <c r="G47">
        <f>J46+Tabela1[[#This Row],[dostawa_porzeczek]]</f>
        <v>166</v>
      </c>
      <c r="H4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220</v>
      </c>
      <c r="I4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4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166</v>
      </c>
      <c r="K47" s="2" t="b">
        <f>AND(Tabela1[[#This Row],[maliny_przed]]&gt;Tabela1[[#This Row],[porzeczki_przed]],Tabela1[[#This Row],[truskawki_przed]]&gt;Tabela1[[#This Row],[porzeczki_przed]])</f>
        <v>1</v>
      </c>
      <c r="L47" s="2" t="b">
        <f>AND(Tabela1[[#This Row],[maliny_przed]]&gt;Tabela1[[#This Row],[truskawki_przed]],Tabela1[[#This Row],[porzeczki_przed]]&gt;Tabela1[[#This Row],[truskawki_przed]])</f>
        <v>0</v>
      </c>
      <c r="M47" s="2" t="b">
        <f>IF(Tabela1[[#This Row],[truskawki_przed]]&gt;Tabela1[[#This Row],[maliny_przed]],Tabela1[[#This Row],[porzeczki_przed]]&gt;Tabela1[[#This Row],[maliny_przed]])</f>
        <v>0</v>
      </c>
    </row>
    <row r="48" spans="1:13" x14ac:dyDescent="0.35">
      <c r="A48" s="1">
        <v>43998</v>
      </c>
      <c r="B48">
        <v>365</v>
      </c>
      <c r="C48">
        <v>256</v>
      </c>
      <c r="D48">
        <v>132</v>
      </c>
      <c r="E48">
        <f>H47+Tabela1[[#This Row],[dostawa_malin]]</f>
        <v>585</v>
      </c>
      <c r="F48">
        <f>I47+Tabela1[[#This Row],[dostawa_truskawek]]</f>
        <v>256</v>
      </c>
      <c r="G48">
        <f>J47+Tabela1[[#This Row],[dostawa_porzeczek]]</f>
        <v>298</v>
      </c>
      <c r="H4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287</v>
      </c>
      <c r="I4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585</v>
      </c>
      <c r="J4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48" s="2" t="b">
        <f>AND(Tabela1[[#This Row],[maliny_przed]]&gt;Tabela1[[#This Row],[porzeczki_przed]],Tabela1[[#This Row],[truskawki_przed]]&gt;Tabela1[[#This Row],[porzeczki_przed]])</f>
        <v>0</v>
      </c>
      <c r="L48" s="2" t="b">
        <f>AND(Tabela1[[#This Row],[maliny_przed]]&gt;Tabela1[[#This Row],[truskawki_przed]],Tabela1[[#This Row],[porzeczki_przed]]&gt;Tabela1[[#This Row],[truskawki_przed]])</f>
        <v>1</v>
      </c>
      <c r="M48" s="2" t="b">
        <f>IF(Tabela1[[#This Row],[truskawki_przed]]&gt;Tabela1[[#This Row],[maliny_przed]],Tabela1[[#This Row],[porzeczki_przed]]&gt;Tabela1[[#This Row],[maliny_przed]])</f>
        <v>0</v>
      </c>
    </row>
    <row r="49" spans="1:13" x14ac:dyDescent="0.35">
      <c r="A49" s="1">
        <v>43999</v>
      </c>
      <c r="B49">
        <v>225</v>
      </c>
      <c r="C49">
        <v>392</v>
      </c>
      <c r="D49">
        <v>158</v>
      </c>
      <c r="E49">
        <f>H48+Tabela1[[#This Row],[dostawa_malin]]</f>
        <v>512</v>
      </c>
      <c r="F49">
        <f>I48+Tabela1[[#This Row],[dostawa_truskawek]]</f>
        <v>977</v>
      </c>
      <c r="G49">
        <f>J48+Tabela1[[#This Row],[dostawa_porzeczek]]</f>
        <v>158</v>
      </c>
      <c r="H4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4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465</v>
      </c>
      <c r="J4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158</v>
      </c>
      <c r="K49" s="2" t="b">
        <f>AND(Tabela1[[#This Row],[maliny_przed]]&gt;Tabela1[[#This Row],[porzeczki_przed]],Tabela1[[#This Row],[truskawki_przed]]&gt;Tabela1[[#This Row],[porzeczki_przed]])</f>
        <v>1</v>
      </c>
      <c r="L49" s="2" t="b">
        <f>AND(Tabela1[[#This Row],[maliny_przed]]&gt;Tabela1[[#This Row],[truskawki_przed]],Tabela1[[#This Row],[porzeczki_przed]]&gt;Tabela1[[#This Row],[truskawki_przed]])</f>
        <v>0</v>
      </c>
      <c r="M49" s="2" t="b">
        <f>IF(Tabela1[[#This Row],[truskawki_przed]]&gt;Tabela1[[#This Row],[maliny_przed]],Tabela1[[#This Row],[porzeczki_przed]]&gt;Tabela1[[#This Row],[maliny_przed]])</f>
        <v>0</v>
      </c>
    </row>
    <row r="50" spans="1:13" x14ac:dyDescent="0.35">
      <c r="A50" s="1">
        <v>44000</v>
      </c>
      <c r="B50">
        <v>335</v>
      </c>
      <c r="C50">
        <v>254</v>
      </c>
      <c r="D50">
        <v>173</v>
      </c>
      <c r="E50">
        <f>H49+Tabela1[[#This Row],[dostawa_malin]]</f>
        <v>335</v>
      </c>
      <c r="F50">
        <f>I49+Tabela1[[#This Row],[dostawa_truskawek]]</f>
        <v>719</v>
      </c>
      <c r="G50">
        <f>J49+Tabela1[[#This Row],[dostawa_porzeczek]]</f>
        <v>331</v>
      </c>
      <c r="H5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5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384</v>
      </c>
      <c r="J5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331</v>
      </c>
      <c r="K50" s="2" t="b">
        <f>AND(Tabela1[[#This Row],[maliny_przed]]&gt;Tabela1[[#This Row],[porzeczki_przed]],Tabela1[[#This Row],[truskawki_przed]]&gt;Tabela1[[#This Row],[porzeczki_przed]])</f>
        <v>1</v>
      </c>
      <c r="L50" s="2" t="b">
        <f>AND(Tabela1[[#This Row],[maliny_przed]]&gt;Tabela1[[#This Row],[truskawki_przed]],Tabela1[[#This Row],[porzeczki_przed]]&gt;Tabela1[[#This Row],[truskawki_przed]])</f>
        <v>0</v>
      </c>
      <c r="M50" s="2" t="b">
        <f>IF(Tabela1[[#This Row],[truskawki_przed]]&gt;Tabela1[[#This Row],[maliny_przed]],Tabela1[[#This Row],[porzeczki_przed]]&gt;Tabela1[[#This Row],[maliny_przed]])</f>
        <v>0</v>
      </c>
    </row>
    <row r="51" spans="1:13" x14ac:dyDescent="0.35">
      <c r="A51" s="1">
        <v>44001</v>
      </c>
      <c r="B51">
        <v>376</v>
      </c>
      <c r="C51">
        <v>258</v>
      </c>
      <c r="D51">
        <v>151</v>
      </c>
      <c r="E51">
        <f>H50+Tabela1[[#This Row],[dostawa_malin]]</f>
        <v>376</v>
      </c>
      <c r="F51">
        <f>I50+Tabela1[[#This Row],[dostawa_truskawek]]</f>
        <v>642</v>
      </c>
      <c r="G51">
        <f>J50+Tabela1[[#This Row],[dostawa_porzeczek]]</f>
        <v>482</v>
      </c>
      <c r="H5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376</v>
      </c>
      <c r="I5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160</v>
      </c>
      <c r="J5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51" s="2" t="b">
        <f>AND(Tabela1[[#This Row],[maliny_przed]]&gt;Tabela1[[#This Row],[porzeczki_przed]],Tabela1[[#This Row],[truskawki_przed]]&gt;Tabela1[[#This Row],[porzeczki_przed]])</f>
        <v>0</v>
      </c>
      <c r="L51" s="2" t="b">
        <f>AND(Tabela1[[#This Row],[maliny_przed]]&gt;Tabela1[[#This Row],[truskawki_przed]],Tabela1[[#This Row],[porzeczki_przed]]&gt;Tabela1[[#This Row],[truskawki_przed]])</f>
        <v>0</v>
      </c>
      <c r="M51" s="2" t="b">
        <f>IF(Tabela1[[#This Row],[truskawki_przed]]&gt;Tabela1[[#This Row],[maliny_przed]],Tabela1[[#This Row],[porzeczki_przed]]&gt;Tabela1[[#This Row],[maliny_przed]])</f>
        <v>1</v>
      </c>
    </row>
    <row r="52" spans="1:13" x14ac:dyDescent="0.35">
      <c r="A52" s="1">
        <v>44002</v>
      </c>
      <c r="B52">
        <v>310</v>
      </c>
      <c r="C52">
        <v>248</v>
      </c>
      <c r="D52">
        <v>173</v>
      </c>
      <c r="E52">
        <f>H51+Tabela1[[#This Row],[dostawa_malin]]</f>
        <v>686</v>
      </c>
      <c r="F52">
        <f>I51+Tabela1[[#This Row],[dostawa_truskawek]]</f>
        <v>408</v>
      </c>
      <c r="G52">
        <f>J51+Tabela1[[#This Row],[dostawa_porzeczek]]</f>
        <v>173</v>
      </c>
      <c r="H5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278</v>
      </c>
      <c r="I5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5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173</v>
      </c>
      <c r="K52" s="2" t="b">
        <f>AND(Tabela1[[#This Row],[maliny_przed]]&gt;Tabela1[[#This Row],[porzeczki_przed]],Tabela1[[#This Row],[truskawki_przed]]&gt;Tabela1[[#This Row],[porzeczki_przed]])</f>
        <v>1</v>
      </c>
      <c r="L52" s="2" t="b">
        <f>AND(Tabela1[[#This Row],[maliny_przed]]&gt;Tabela1[[#This Row],[truskawki_przed]],Tabela1[[#This Row],[porzeczki_przed]]&gt;Tabela1[[#This Row],[truskawki_przed]])</f>
        <v>0</v>
      </c>
      <c r="M52" s="2" t="b">
        <f>IF(Tabela1[[#This Row],[truskawki_przed]]&gt;Tabela1[[#This Row],[maliny_przed]],Tabela1[[#This Row],[porzeczki_przed]]&gt;Tabela1[[#This Row],[maliny_przed]])</f>
        <v>0</v>
      </c>
    </row>
    <row r="53" spans="1:13" x14ac:dyDescent="0.35">
      <c r="A53" s="1">
        <v>44003</v>
      </c>
      <c r="B53">
        <v>408</v>
      </c>
      <c r="C53">
        <v>250</v>
      </c>
      <c r="D53">
        <v>242</v>
      </c>
      <c r="E53">
        <f>H52+Tabela1[[#This Row],[dostawa_malin]]</f>
        <v>686</v>
      </c>
      <c r="F53">
        <f>I52+Tabela1[[#This Row],[dostawa_truskawek]]</f>
        <v>250</v>
      </c>
      <c r="G53">
        <f>J52+Tabela1[[#This Row],[dostawa_porzeczek]]</f>
        <v>415</v>
      </c>
      <c r="H5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271</v>
      </c>
      <c r="I5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686</v>
      </c>
      <c r="J5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53" s="2" t="b">
        <f>AND(Tabela1[[#This Row],[maliny_przed]]&gt;Tabela1[[#This Row],[porzeczki_przed]],Tabela1[[#This Row],[truskawki_przed]]&gt;Tabela1[[#This Row],[porzeczki_przed]])</f>
        <v>0</v>
      </c>
      <c r="L53" s="2" t="b">
        <f>AND(Tabela1[[#This Row],[maliny_przed]]&gt;Tabela1[[#This Row],[truskawki_przed]],Tabela1[[#This Row],[porzeczki_przed]]&gt;Tabela1[[#This Row],[truskawki_przed]])</f>
        <v>1</v>
      </c>
      <c r="M53" s="2" t="b">
        <f>IF(Tabela1[[#This Row],[truskawki_przed]]&gt;Tabela1[[#This Row],[maliny_przed]],Tabela1[[#This Row],[porzeczki_przed]]&gt;Tabela1[[#This Row],[maliny_przed]])</f>
        <v>0</v>
      </c>
    </row>
    <row r="54" spans="1:13" x14ac:dyDescent="0.35">
      <c r="A54" s="1">
        <v>44004</v>
      </c>
      <c r="B54">
        <v>256</v>
      </c>
      <c r="C54">
        <v>393</v>
      </c>
      <c r="D54">
        <v>219</v>
      </c>
      <c r="E54">
        <f>H53+Tabela1[[#This Row],[dostawa_malin]]</f>
        <v>527</v>
      </c>
      <c r="F54">
        <f>I53+Tabela1[[#This Row],[dostawa_truskawek]]</f>
        <v>1079</v>
      </c>
      <c r="G54">
        <f>J53+Tabela1[[#This Row],[dostawa_porzeczek]]</f>
        <v>219</v>
      </c>
      <c r="H5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5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552</v>
      </c>
      <c r="J5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219</v>
      </c>
      <c r="K54" s="2" t="b">
        <f>AND(Tabela1[[#This Row],[maliny_przed]]&gt;Tabela1[[#This Row],[porzeczki_przed]],Tabela1[[#This Row],[truskawki_przed]]&gt;Tabela1[[#This Row],[porzeczki_przed]])</f>
        <v>1</v>
      </c>
      <c r="L54" s="2" t="b">
        <f>AND(Tabela1[[#This Row],[maliny_przed]]&gt;Tabela1[[#This Row],[truskawki_przed]],Tabela1[[#This Row],[porzeczki_przed]]&gt;Tabela1[[#This Row],[truskawki_przed]])</f>
        <v>0</v>
      </c>
      <c r="M54" s="2" t="b">
        <f>IF(Tabela1[[#This Row],[truskawki_przed]]&gt;Tabela1[[#This Row],[maliny_przed]],Tabela1[[#This Row],[porzeczki_przed]]&gt;Tabela1[[#This Row],[maliny_przed]])</f>
        <v>0</v>
      </c>
    </row>
    <row r="55" spans="1:13" x14ac:dyDescent="0.35">
      <c r="A55" s="1">
        <v>44005</v>
      </c>
      <c r="B55">
        <v>322</v>
      </c>
      <c r="C55">
        <v>425</v>
      </c>
      <c r="D55">
        <v>215</v>
      </c>
      <c r="E55">
        <f>H54+Tabela1[[#This Row],[dostawa_malin]]</f>
        <v>322</v>
      </c>
      <c r="F55">
        <f>I54+Tabela1[[#This Row],[dostawa_truskawek]]</f>
        <v>977</v>
      </c>
      <c r="G55">
        <f>J54+Tabela1[[#This Row],[dostawa_porzeczek]]</f>
        <v>434</v>
      </c>
      <c r="H5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322</v>
      </c>
      <c r="I5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543</v>
      </c>
      <c r="J5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55" s="2" t="b">
        <f>AND(Tabela1[[#This Row],[maliny_przed]]&gt;Tabela1[[#This Row],[porzeczki_przed]],Tabela1[[#This Row],[truskawki_przed]]&gt;Tabela1[[#This Row],[porzeczki_przed]])</f>
        <v>0</v>
      </c>
      <c r="L55" s="2" t="b">
        <f>AND(Tabela1[[#This Row],[maliny_przed]]&gt;Tabela1[[#This Row],[truskawki_przed]],Tabela1[[#This Row],[porzeczki_przed]]&gt;Tabela1[[#This Row],[truskawki_przed]])</f>
        <v>0</v>
      </c>
      <c r="M55" s="2" t="b">
        <f>IF(Tabela1[[#This Row],[truskawki_przed]]&gt;Tabela1[[#This Row],[maliny_przed]],Tabela1[[#This Row],[porzeczki_przed]]&gt;Tabela1[[#This Row],[maliny_przed]])</f>
        <v>1</v>
      </c>
    </row>
    <row r="56" spans="1:13" x14ac:dyDescent="0.35">
      <c r="A56" s="1">
        <v>44006</v>
      </c>
      <c r="B56">
        <v>447</v>
      </c>
      <c r="C56">
        <v>385</v>
      </c>
      <c r="D56">
        <v>212</v>
      </c>
      <c r="E56">
        <f>H55+Tabela1[[#This Row],[dostawa_malin]]</f>
        <v>769</v>
      </c>
      <c r="F56">
        <f>I55+Tabela1[[#This Row],[dostawa_truskawek]]</f>
        <v>928</v>
      </c>
      <c r="G56">
        <f>J55+Tabela1[[#This Row],[dostawa_porzeczek]]</f>
        <v>212</v>
      </c>
      <c r="H5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5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159</v>
      </c>
      <c r="J5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212</v>
      </c>
      <c r="K56" s="2" t="b">
        <f>AND(Tabela1[[#This Row],[maliny_przed]]&gt;Tabela1[[#This Row],[porzeczki_przed]],Tabela1[[#This Row],[truskawki_przed]]&gt;Tabela1[[#This Row],[porzeczki_przed]])</f>
        <v>1</v>
      </c>
      <c r="L56" s="2" t="b">
        <f>AND(Tabela1[[#This Row],[maliny_przed]]&gt;Tabela1[[#This Row],[truskawki_przed]],Tabela1[[#This Row],[porzeczki_przed]]&gt;Tabela1[[#This Row],[truskawki_przed]])</f>
        <v>0</v>
      </c>
      <c r="M56" s="2" t="b">
        <f>IF(Tabela1[[#This Row],[truskawki_przed]]&gt;Tabela1[[#This Row],[maliny_przed]],Tabela1[[#This Row],[porzeczki_przed]]&gt;Tabela1[[#This Row],[maliny_przed]])</f>
        <v>0</v>
      </c>
    </row>
    <row r="57" spans="1:13" x14ac:dyDescent="0.35">
      <c r="A57" s="1">
        <v>44007</v>
      </c>
      <c r="B57">
        <v>408</v>
      </c>
      <c r="C57">
        <v>260</v>
      </c>
      <c r="D57">
        <v>225</v>
      </c>
      <c r="E57">
        <f>H56+Tabela1[[#This Row],[dostawa_malin]]</f>
        <v>408</v>
      </c>
      <c r="F57">
        <f>I56+Tabela1[[#This Row],[dostawa_truskawek]]</f>
        <v>419</v>
      </c>
      <c r="G57">
        <f>J56+Tabela1[[#This Row],[dostawa_porzeczek]]</f>
        <v>437</v>
      </c>
      <c r="H5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408</v>
      </c>
      <c r="I5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5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18</v>
      </c>
      <c r="K57" s="2" t="b">
        <f>AND(Tabela1[[#This Row],[maliny_przed]]&gt;Tabela1[[#This Row],[porzeczki_przed]],Tabela1[[#This Row],[truskawki_przed]]&gt;Tabela1[[#This Row],[porzeczki_przed]])</f>
        <v>0</v>
      </c>
      <c r="L57" s="2" t="b">
        <f>AND(Tabela1[[#This Row],[maliny_przed]]&gt;Tabela1[[#This Row],[truskawki_przed]],Tabela1[[#This Row],[porzeczki_przed]]&gt;Tabela1[[#This Row],[truskawki_przed]])</f>
        <v>0</v>
      </c>
      <c r="M57" s="2" t="b">
        <f>IF(Tabela1[[#This Row],[truskawki_przed]]&gt;Tabela1[[#This Row],[maliny_przed]],Tabela1[[#This Row],[porzeczki_przed]]&gt;Tabela1[[#This Row],[maliny_przed]])</f>
        <v>1</v>
      </c>
    </row>
    <row r="58" spans="1:13" x14ac:dyDescent="0.35">
      <c r="A58" s="1">
        <v>44008</v>
      </c>
      <c r="B58">
        <v>283</v>
      </c>
      <c r="C58">
        <v>396</v>
      </c>
      <c r="D58">
        <v>221</v>
      </c>
      <c r="E58">
        <f>H57+Tabela1[[#This Row],[dostawa_malin]]</f>
        <v>691</v>
      </c>
      <c r="F58">
        <f>I57+Tabela1[[#This Row],[dostawa_truskawek]]</f>
        <v>396</v>
      </c>
      <c r="G58">
        <f>J57+Tabela1[[#This Row],[dostawa_porzeczek]]</f>
        <v>239</v>
      </c>
      <c r="H5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295</v>
      </c>
      <c r="I5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5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239</v>
      </c>
      <c r="K58" s="2" t="b">
        <f>AND(Tabela1[[#This Row],[maliny_przed]]&gt;Tabela1[[#This Row],[porzeczki_przed]],Tabela1[[#This Row],[truskawki_przed]]&gt;Tabela1[[#This Row],[porzeczki_przed]])</f>
        <v>1</v>
      </c>
      <c r="L58" s="2" t="b">
        <f>AND(Tabela1[[#This Row],[maliny_przed]]&gt;Tabela1[[#This Row],[truskawki_przed]],Tabela1[[#This Row],[porzeczki_przed]]&gt;Tabela1[[#This Row],[truskawki_przed]])</f>
        <v>0</v>
      </c>
      <c r="M58" s="2" t="b">
        <f>IF(Tabela1[[#This Row],[truskawki_przed]]&gt;Tabela1[[#This Row],[maliny_przed]],Tabela1[[#This Row],[porzeczki_przed]]&gt;Tabela1[[#This Row],[maliny_przed]])</f>
        <v>0</v>
      </c>
    </row>
    <row r="59" spans="1:13" x14ac:dyDescent="0.35">
      <c r="A59" s="1">
        <v>44009</v>
      </c>
      <c r="B59">
        <v>414</v>
      </c>
      <c r="C59">
        <v>314</v>
      </c>
      <c r="D59">
        <v>220</v>
      </c>
      <c r="E59">
        <f>H58+Tabela1[[#This Row],[dostawa_malin]]</f>
        <v>709</v>
      </c>
      <c r="F59">
        <f>I58+Tabela1[[#This Row],[dostawa_truskawek]]</f>
        <v>314</v>
      </c>
      <c r="G59">
        <f>J58+Tabela1[[#This Row],[dostawa_porzeczek]]</f>
        <v>459</v>
      </c>
      <c r="H5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250</v>
      </c>
      <c r="I5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709</v>
      </c>
      <c r="J5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59" s="2" t="b">
        <f>AND(Tabela1[[#This Row],[maliny_przed]]&gt;Tabela1[[#This Row],[porzeczki_przed]],Tabela1[[#This Row],[truskawki_przed]]&gt;Tabela1[[#This Row],[porzeczki_przed]])</f>
        <v>0</v>
      </c>
      <c r="L59" s="2" t="b">
        <f>AND(Tabela1[[#This Row],[maliny_przed]]&gt;Tabela1[[#This Row],[truskawki_przed]],Tabela1[[#This Row],[porzeczki_przed]]&gt;Tabela1[[#This Row],[truskawki_przed]])</f>
        <v>1</v>
      </c>
      <c r="M59" s="2" t="b">
        <f>IF(Tabela1[[#This Row],[truskawki_przed]]&gt;Tabela1[[#This Row],[maliny_przed]],Tabela1[[#This Row],[porzeczki_przed]]&gt;Tabela1[[#This Row],[maliny_przed]])</f>
        <v>0</v>
      </c>
    </row>
    <row r="60" spans="1:13" x14ac:dyDescent="0.35">
      <c r="A60" s="1">
        <v>44010</v>
      </c>
      <c r="B60">
        <v>442</v>
      </c>
      <c r="C60">
        <v>449</v>
      </c>
      <c r="D60">
        <v>245</v>
      </c>
      <c r="E60">
        <f>H59+Tabela1[[#This Row],[dostawa_malin]]</f>
        <v>692</v>
      </c>
      <c r="F60">
        <f>I59+Tabela1[[#This Row],[dostawa_truskawek]]</f>
        <v>1158</v>
      </c>
      <c r="G60">
        <f>J59+Tabela1[[#This Row],[dostawa_porzeczek]]</f>
        <v>245</v>
      </c>
      <c r="H6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466</v>
      </c>
      <c r="J6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245</v>
      </c>
      <c r="K60" s="2" t="b">
        <f>AND(Tabela1[[#This Row],[maliny_przed]]&gt;Tabela1[[#This Row],[porzeczki_przed]],Tabela1[[#This Row],[truskawki_przed]]&gt;Tabela1[[#This Row],[porzeczki_przed]])</f>
        <v>1</v>
      </c>
      <c r="L60" s="2" t="b">
        <f>AND(Tabela1[[#This Row],[maliny_przed]]&gt;Tabela1[[#This Row],[truskawki_przed]],Tabela1[[#This Row],[porzeczki_przed]]&gt;Tabela1[[#This Row],[truskawki_przed]])</f>
        <v>0</v>
      </c>
      <c r="M60" s="2" t="b">
        <f>IF(Tabela1[[#This Row],[truskawki_przed]]&gt;Tabela1[[#This Row],[maliny_przed]],Tabela1[[#This Row],[porzeczki_przed]]&gt;Tabela1[[#This Row],[maliny_przed]])</f>
        <v>0</v>
      </c>
    </row>
    <row r="61" spans="1:13" x14ac:dyDescent="0.35">
      <c r="A61" s="1">
        <v>44011</v>
      </c>
      <c r="B61">
        <v>269</v>
      </c>
      <c r="C61">
        <v>370</v>
      </c>
      <c r="D61">
        <v>242</v>
      </c>
      <c r="E61">
        <f>H60+Tabela1[[#This Row],[dostawa_malin]]</f>
        <v>269</v>
      </c>
      <c r="F61">
        <f>I60+Tabela1[[#This Row],[dostawa_truskawek]]</f>
        <v>836</v>
      </c>
      <c r="G61">
        <f>J60+Tabela1[[#This Row],[dostawa_porzeczek]]</f>
        <v>487</v>
      </c>
      <c r="H6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269</v>
      </c>
      <c r="I6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349</v>
      </c>
      <c r="J6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61" s="2" t="b">
        <f>AND(Tabela1[[#This Row],[maliny_przed]]&gt;Tabela1[[#This Row],[porzeczki_przed]],Tabela1[[#This Row],[truskawki_przed]]&gt;Tabela1[[#This Row],[porzeczki_przed]])</f>
        <v>0</v>
      </c>
      <c r="L61" s="2" t="b">
        <f>AND(Tabela1[[#This Row],[maliny_przed]]&gt;Tabela1[[#This Row],[truskawki_przed]],Tabela1[[#This Row],[porzeczki_przed]]&gt;Tabela1[[#This Row],[truskawki_przed]])</f>
        <v>0</v>
      </c>
      <c r="M61" s="2" t="b">
        <f>IF(Tabela1[[#This Row],[truskawki_przed]]&gt;Tabela1[[#This Row],[maliny_przed]],Tabela1[[#This Row],[porzeczki_przed]]&gt;Tabela1[[#This Row],[maliny_przed]])</f>
        <v>1</v>
      </c>
    </row>
    <row r="62" spans="1:13" x14ac:dyDescent="0.35">
      <c r="A62" s="1">
        <v>44012</v>
      </c>
      <c r="B62">
        <v>444</v>
      </c>
      <c r="C62">
        <v>350</v>
      </c>
      <c r="D62">
        <v>236</v>
      </c>
      <c r="E62">
        <f>H61+Tabela1[[#This Row],[dostawa_malin]]</f>
        <v>713</v>
      </c>
      <c r="F62">
        <f>I61+Tabela1[[#This Row],[dostawa_truskawek]]</f>
        <v>699</v>
      </c>
      <c r="G62">
        <f>J61+Tabela1[[#This Row],[dostawa_porzeczek]]</f>
        <v>236</v>
      </c>
      <c r="H6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14</v>
      </c>
      <c r="I6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6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236</v>
      </c>
      <c r="K62" s="2" t="b">
        <f>AND(Tabela1[[#This Row],[maliny_przed]]&gt;Tabela1[[#This Row],[porzeczki_przed]],Tabela1[[#This Row],[truskawki_przed]]&gt;Tabela1[[#This Row],[porzeczki_przed]])</f>
        <v>1</v>
      </c>
      <c r="L62" s="2" t="b">
        <f>AND(Tabela1[[#This Row],[maliny_przed]]&gt;Tabela1[[#This Row],[truskawki_przed]],Tabela1[[#This Row],[porzeczki_przed]]&gt;Tabela1[[#This Row],[truskawki_przed]])</f>
        <v>0</v>
      </c>
      <c r="M62" s="2" t="b">
        <f>IF(Tabela1[[#This Row],[truskawki_przed]]&gt;Tabela1[[#This Row],[maliny_przed]],Tabela1[[#This Row],[porzeczki_przed]]&gt;Tabela1[[#This Row],[maliny_przed]])</f>
        <v>0</v>
      </c>
    </row>
    <row r="63" spans="1:13" x14ac:dyDescent="0.35">
      <c r="A63" s="1">
        <v>44013</v>
      </c>
      <c r="B63">
        <v>425</v>
      </c>
      <c r="C63">
        <v>342</v>
      </c>
      <c r="D63">
        <v>237</v>
      </c>
      <c r="E63">
        <f>H62+Tabela1[[#This Row],[dostawa_malin]]</f>
        <v>439</v>
      </c>
      <c r="F63">
        <f>I62+Tabela1[[#This Row],[dostawa_truskawek]]</f>
        <v>342</v>
      </c>
      <c r="G63">
        <f>J62+Tabela1[[#This Row],[dostawa_porzeczek]]</f>
        <v>473</v>
      </c>
      <c r="H6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439</v>
      </c>
      <c r="J6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34</v>
      </c>
      <c r="K63" s="2" t="b">
        <f>AND(Tabela1[[#This Row],[maliny_przed]]&gt;Tabela1[[#This Row],[porzeczki_przed]],Tabela1[[#This Row],[truskawki_przed]]&gt;Tabela1[[#This Row],[porzeczki_przed]])</f>
        <v>0</v>
      </c>
      <c r="L63" s="2" t="b">
        <f>AND(Tabela1[[#This Row],[maliny_przed]]&gt;Tabela1[[#This Row],[truskawki_przed]],Tabela1[[#This Row],[porzeczki_przed]]&gt;Tabela1[[#This Row],[truskawki_przed]])</f>
        <v>1</v>
      </c>
      <c r="M63" s="2" t="b">
        <f>IF(Tabela1[[#This Row],[truskawki_przed]]&gt;Tabela1[[#This Row],[maliny_przed]],Tabela1[[#This Row],[porzeczki_przed]]&gt;Tabela1[[#This Row],[maliny_przed]])</f>
        <v>0</v>
      </c>
    </row>
    <row r="64" spans="1:13" x14ac:dyDescent="0.35">
      <c r="A64" s="1">
        <v>44014</v>
      </c>
      <c r="B64">
        <v>377</v>
      </c>
      <c r="C64">
        <v>290</v>
      </c>
      <c r="D64">
        <v>240</v>
      </c>
      <c r="E64">
        <f>H63+Tabela1[[#This Row],[dostawa_malin]]</f>
        <v>377</v>
      </c>
      <c r="F64">
        <f>I63+Tabela1[[#This Row],[dostawa_truskawek]]</f>
        <v>729</v>
      </c>
      <c r="G64">
        <f>J63+Tabela1[[#This Row],[dostawa_porzeczek]]</f>
        <v>274</v>
      </c>
      <c r="H6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352</v>
      </c>
      <c r="J6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274</v>
      </c>
      <c r="K64" s="2" t="b">
        <f>AND(Tabela1[[#This Row],[maliny_przed]]&gt;Tabela1[[#This Row],[porzeczki_przed]],Tabela1[[#This Row],[truskawki_przed]]&gt;Tabela1[[#This Row],[porzeczki_przed]])</f>
        <v>1</v>
      </c>
      <c r="L64" s="2" t="b">
        <f>AND(Tabela1[[#This Row],[maliny_przed]]&gt;Tabela1[[#This Row],[truskawki_przed]],Tabela1[[#This Row],[porzeczki_przed]]&gt;Tabela1[[#This Row],[truskawki_przed]])</f>
        <v>0</v>
      </c>
      <c r="M64" s="2" t="b">
        <f>IF(Tabela1[[#This Row],[truskawki_przed]]&gt;Tabela1[[#This Row],[maliny_przed]],Tabela1[[#This Row],[porzeczki_przed]]&gt;Tabela1[[#This Row],[maliny_przed]])</f>
        <v>0</v>
      </c>
    </row>
    <row r="65" spans="1:13" x14ac:dyDescent="0.35">
      <c r="A65" s="1">
        <v>44015</v>
      </c>
      <c r="B65">
        <v>382</v>
      </c>
      <c r="C65">
        <v>360</v>
      </c>
      <c r="D65">
        <v>203</v>
      </c>
      <c r="E65">
        <f>H64+Tabela1[[#This Row],[dostawa_malin]]</f>
        <v>382</v>
      </c>
      <c r="F65">
        <f>I64+Tabela1[[#This Row],[dostawa_truskawek]]</f>
        <v>712</v>
      </c>
      <c r="G65">
        <f>J64+Tabela1[[#This Row],[dostawa_porzeczek]]</f>
        <v>477</v>
      </c>
      <c r="H6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382</v>
      </c>
      <c r="I6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235</v>
      </c>
      <c r="J6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65" s="2" t="b">
        <f>AND(Tabela1[[#This Row],[maliny_przed]]&gt;Tabela1[[#This Row],[porzeczki_przed]],Tabela1[[#This Row],[truskawki_przed]]&gt;Tabela1[[#This Row],[porzeczki_przed]])</f>
        <v>0</v>
      </c>
      <c r="L65" s="2" t="b">
        <f>AND(Tabela1[[#This Row],[maliny_przed]]&gt;Tabela1[[#This Row],[truskawki_przed]],Tabela1[[#This Row],[porzeczki_przed]]&gt;Tabela1[[#This Row],[truskawki_przed]])</f>
        <v>0</v>
      </c>
      <c r="M65" s="2" t="b">
        <f>IF(Tabela1[[#This Row],[truskawki_przed]]&gt;Tabela1[[#This Row],[maliny_przed]],Tabela1[[#This Row],[porzeczki_przed]]&gt;Tabela1[[#This Row],[maliny_przed]])</f>
        <v>1</v>
      </c>
    </row>
    <row r="66" spans="1:13" x14ac:dyDescent="0.35">
      <c r="A66" s="1">
        <v>44016</v>
      </c>
      <c r="B66">
        <v>287</v>
      </c>
      <c r="C66">
        <v>428</v>
      </c>
      <c r="D66">
        <v>204</v>
      </c>
      <c r="E66">
        <f>H65+Tabela1[[#This Row],[dostawa_malin]]</f>
        <v>669</v>
      </c>
      <c r="F66">
        <f>I65+Tabela1[[#This Row],[dostawa_truskawek]]</f>
        <v>663</v>
      </c>
      <c r="G66">
        <f>J65+Tabela1[[#This Row],[dostawa_porzeczek]]</f>
        <v>204</v>
      </c>
      <c r="H6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6</v>
      </c>
      <c r="I6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6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204</v>
      </c>
      <c r="K66" s="2" t="b">
        <f>AND(Tabela1[[#This Row],[maliny_przed]]&gt;Tabela1[[#This Row],[porzeczki_przed]],Tabela1[[#This Row],[truskawki_przed]]&gt;Tabela1[[#This Row],[porzeczki_przed]])</f>
        <v>1</v>
      </c>
      <c r="L66" s="2" t="b">
        <f>AND(Tabela1[[#This Row],[maliny_przed]]&gt;Tabela1[[#This Row],[truskawki_przed]],Tabela1[[#This Row],[porzeczki_przed]]&gt;Tabela1[[#This Row],[truskawki_przed]])</f>
        <v>0</v>
      </c>
      <c r="M66" s="2" t="b">
        <f>IF(Tabela1[[#This Row],[truskawki_przed]]&gt;Tabela1[[#This Row],[maliny_przed]],Tabela1[[#This Row],[porzeczki_przed]]&gt;Tabela1[[#This Row],[maliny_przed]])</f>
        <v>0</v>
      </c>
    </row>
    <row r="67" spans="1:13" x14ac:dyDescent="0.35">
      <c r="A67" s="1">
        <v>44017</v>
      </c>
      <c r="B67">
        <v>429</v>
      </c>
      <c r="C67">
        <v>394</v>
      </c>
      <c r="D67">
        <v>246</v>
      </c>
      <c r="E67">
        <f>H66+Tabela1[[#This Row],[dostawa_malin]]</f>
        <v>435</v>
      </c>
      <c r="F67">
        <f>I66+Tabela1[[#This Row],[dostawa_truskawek]]</f>
        <v>394</v>
      </c>
      <c r="G67">
        <f>J66+Tabela1[[#This Row],[dostawa_porzeczek]]</f>
        <v>450</v>
      </c>
      <c r="H6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435</v>
      </c>
      <c r="J6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15</v>
      </c>
      <c r="K67" s="2" t="b">
        <f>AND(Tabela1[[#This Row],[maliny_przed]]&gt;Tabela1[[#This Row],[porzeczki_przed]],Tabela1[[#This Row],[truskawki_przed]]&gt;Tabela1[[#This Row],[porzeczki_przed]])</f>
        <v>0</v>
      </c>
      <c r="L67" s="2" t="b">
        <f>AND(Tabela1[[#This Row],[maliny_przed]]&gt;Tabela1[[#This Row],[truskawki_przed]],Tabela1[[#This Row],[porzeczki_przed]]&gt;Tabela1[[#This Row],[truskawki_przed]])</f>
        <v>1</v>
      </c>
      <c r="M67" s="2" t="b">
        <f>IF(Tabela1[[#This Row],[truskawki_przed]]&gt;Tabela1[[#This Row],[maliny_przed]],Tabela1[[#This Row],[porzeczki_przed]]&gt;Tabela1[[#This Row],[maliny_przed]])</f>
        <v>0</v>
      </c>
    </row>
    <row r="68" spans="1:13" x14ac:dyDescent="0.35">
      <c r="A68" s="1">
        <v>44018</v>
      </c>
      <c r="B68">
        <v>287</v>
      </c>
      <c r="C68">
        <v>356</v>
      </c>
      <c r="D68">
        <v>233</v>
      </c>
      <c r="E68">
        <f>H67+Tabela1[[#This Row],[dostawa_malin]]</f>
        <v>287</v>
      </c>
      <c r="F68">
        <f>I67+Tabela1[[#This Row],[dostawa_truskawek]]</f>
        <v>791</v>
      </c>
      <c r="G68">
        <f>J67+Tabela1[[#This Row],[dostawa_porzeczek]]</f>
        <v>248</v>
      </c>
      <c r="H6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504</v>
      </c>
      <c r="J6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248</v>
      </c>
      <c r="K68" s="2" t="b">
        <f>AND(Tabela1[[#This Row],[maliny_przed]]&gt;Tabela1[[#This Row],[porzeczki_przed]],Tabela1[[#This Row],[truskawki_przed]]&gt;Tabela1[[#This Row],[porzeczki_przed]])</f>
        <v>1</v>
      </c>
      <c r="L68" s="2" t="b">
        <f>AND(Tabela1[[#This Row],[maliny_przed]]&gt;Tabela1[[#This Row],[truskawki_przed]],Tabela1[[#This Row],[porzeczki_przed]]&gt;Tabela1[[#This Row],[truskawki_przed]])</f>
        <v>0</v>
      </c>
      <c r="M68" s="2" t="b">
        <f>IF(Tabela1[[#This Row],[truskawki_przed]]&gt;Tabela1[[#This Row],[maliny_przed]],Tabela1[[#This Row],[porzeczki_przed]]&gt;Tabela1[[#This Row],[maliny_przed]])</f>
        <v>0</v>
      </c>
    </row>
    <row r="69" spans="1:13" x14ac:dyDescent="0.35">
      <c r="A69" s="1">
        <v>44019</v>
      </c>
      <c r="B69">
        <v>421</v>
      </c>
      <c r="C69">
        <v>292</v>
      </c>
      <c r="D69">
        <v>226</v>
      </c>
      <c r="E69">
        <f>H68+Tabela1[[#This Row],[dostawa_malin]]</f>
        <v>421</v>
      </c>
      <c r="F69">
        <f>I68+Tabela1[[#This Row],[dostawa_truskawek]]</f>
        <v>796</v>
      </c>
      <c r="G69">
        <f>J68+Tabela1[[#This Row],[dostawa_porzeczek]]</f>
        <v>474</v>
      </c>
      <c r="H6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421</v>
      </c>
      <c r="I6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322</v>
      </c>
      <c r="J6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69" s="2" t="b">
        <f>AND(Tabela1[[#This Row],[maliny_przed]]&gt;Tabela1[[#This Row],[porzeczki_przed]],Tabela1[[#This Row],[truskawki_przed]]&gt;Tabela1[[#This Row],[porzeczki_przed]])</f>
        <v>0</v>
      </c>
      <c r="L69" s="2" t="b">
        <f>AND(Tabela1[[#This Row],[maliny_przed]]&gt;Tabela1[[#This Row],[truskawki_przed]],Tabela1[[#This Row],[porzeczki_przed]]&gt;Tabela1[[#This Row],[truskawki_przed]])</f>
        <v>0</v>
      </c>
      <c r="M69" s="2" t="b">
        <f>IF(Tabela1[[#This Row],[truskawki_przed]]&gt;Tabela1[[#This Row],[maliny_przed]],Tabela1[[#This Row],[porzeczki_przed]]&gt;Tabela1[[#This Row],[maliny_przed]])</f>
        <v>1</v>
      </c>
    </row>
    <row r="70" spans="1:13" x14ac:dyDescent="0.35">
      <c r="A70" s="1">
        <v>44020</v>
      </c>
      <c r="B70">
        <v>334</v>
      </c>
      <c r="C70">
        <v>353</v>
      </c>
      <c r="D70">
        <v>282</v>
      </c>
      <c r="E70">
        <f>H69+Tabela1[[#This Row],[dostawa_malin]]</f>
        <v>755</v>
      </c>
      <c r="F70">
        <f>I69+Tabela1[[#This Row],[dostawa_truskawek]]</f>
        <v>675</v>
      </c>
      <c r="G70">
        <f>J69+Tabela1[[#This Row],[dostawa_porzeczek]]</f>
        <v>282</v>
      </c>
      <c r="H7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80</v>
      </c>
      <c r="I7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7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282</v>
      </c>
      <c r="K70" s="2" t="b">
        <f>AND(Tabela1[[#This Row],[maliny_przed]]&gt;Tabela1[[#This Row],[porzeczki_przed]],Tabela1[[#This Row],[truskawki_przed]]&gt;Tabela1[[#This Row],[porzeczki_przed]])</f>
        <v>1</v>
      </c>
      <c r="L70" s="2" t="b">
        <f>AND(Tabela1[[#This Row],[maliny_przed]]&gt;Tabela1[[#This Row],[truskawki_przed]],Tabela1[[#This Row],[porzeczki_przed]]&gt;Tabela1[[#This Row],[truskawki_przed]])</f>
        <v>0</v>
      </c>
      <c r="M70" s="2" t="b">
        <f>IF(Tabela1[[#This Row],[truskawki_przed]]&gt;Tabela1[[#This Row],[maliny_przed]],Tabela1[[#This Row],[porzeczki_przed]]&gt;Tabela1[[#This Row],[maliny_przed]])</f>
        <v>0</v>
      </c>
    </row>
    <row r="71" spans="1:13" x14ac:dyDescent="0.35">
      <c r="A71" s="1">
        <v>44021</v>
      </c>
      <c r="B71">
        <v>282</v>
      </c>
      <c r="C71">
        <v>329</v>
      </c>
      <c r="D71">
        <v>262</v>
      </c>
      <c r="E71">
        <f>H70+Tabela1[[#This Row],[dostawa_malin]]</f>
        <v>362</v>
      </c>
      <c r="F71">
        <f>I70+Tabela1[[#This Row],[dostawa_truskawek]]</f>
        <v>329</v>
      </c>
      <c r="G71">
        <f>J70+Tabela1[[#This Row],[dostawa_porzeczek]]</f>
        <v>544</v>
      </c>
      <c r="H7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362</v>
      </c>
      <c r="J7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182</v>
      </c>
      <c r="K71" s="2" t="b">
        <f>AND(Tabela1[[#This Row],[maliny_przed]]&gt;Tabela1[[#This Row],[porzeczki_przed]],Tabela1[[#This Row],[truskawki_przed]]&gt;Tabela1[[#This Row],[porzeczki_przed]])</f>
        <v>0</v>
      </c>
      <c r="L71" s="2" t="b">
        <f>AND(Tabela1[[#This Row],[maliny_przed]]&gt;Tabela1[[#This Row],[truskawki_przed]],Tabela1[[#This Row],[porzeczki_przed]]&gt;Tabela1[[#This Row],[truskawki_przed]])</f>
        <v>1</v>
      </c>
      <c r="M71" s="2" t="b">
        <f>IF(Tabela1[[#This Row],[truskawki_przed]]&gt;Tabela1[[#This Row],[maliny_przed]],Tabela1[[#This Row],[porzeczki_przed]]&gt;Tabela1[[#This Row],[maliny_przed]])</f>
        <v>0</v>
      </c>
    </row>
    <row r="72" spans="1:13" x14ac:dyDescent="0.35">
      <c r="A72" s="1">
        <v>44022</v>
      </c>
      <c r="B72">
        <v>356</v>
      </c>
      <c r="C72">
        <v>331</v>
      </c>
      <c r="D72">
        <v>290</v>
      </c>
      <c r="E72">
        <f>H71+Tabela1[[#This Row],[dostawa_malin]]</f>
        <v>356</v>
      </c>
      <c r="F72">
        <f>I71+Tabela1[[#This Row],[dostawa_truskawek]]</f>
        <v>693</v>
      </c>
      <c r="G72">
        <f>J71+Tabela1[[#This Row],[dostawa_porzeczek]]</f>
        <v>472</v>
      </c>
      <c r="H7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356</v>
      </c>
      <c r="I7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221</v>
      </c>
      <c r="J7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72" s="2" t="b">
        <f>AND(Tabela1[[#This Row],[maliny_przed]]&gt;Tabela1[[#This Row],[porzeczki_przed]],Tabela1[[#This Row],[truskawki_przed]]&gt;Tabela1[[#This Row],[porzeczki_przed]])</f>
        <v>0</v>
      </c>
      <c r="L72" s="2" t="b">
        <f>AND(Tabela1[[#This Row],[maliny_przed]]&gt;Tabela1[[#This Row],[truskawki_przed]],Tabela1[[#This Row],[porzeczki_przed]]&gt;Tabela1[[#This Row],[truskawki_przed]])</f>
        <v>0</v>
      </c>
      <c r="M72" s="2" t="b">
        <f>IF(Tabela1[[#This Row],[truskawki_przed]]&gt;Tabela1[[#This Row],[maliny_przed]],Tabela1[[#This Row],[porzeczki_przed]]&gt;Tabela1[[#This Row],[maliny_przed]])</f>
        <v>1</v>
      </c>
    </row>
    <row r="73" spans="1:13" x14ac:dyDescent="0.35">
      <c r="A73" s="1">
        <v>44023</v>
      </c>
      <c r="B73">
        <v>307</v>
      </c>
      <c r="C73">
        <v>394</v>
      </c>
      <c r="D73">
        <v>256</v>
      </c>
      <c r="E73">
        <f>H72+Tabela1[[#This Row],[dostawa_malin]]</f>
        <v>663</v>
      </c>
      <c r="F73">
        <f>I72+Tabela1[[#This Row],[dostawa_truskawek]]</f>
        <v>615</v>
      </c>
      <c r="G73">
        <f>J72+Tabela1[[#This Row],[dostawa_porzeczek]]</f>
        <v>256</v>
      </c>
      <c r="H7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48</v>
      </c>
      <c r="I7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7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256</v>
      </c>
      <c r="K73" s="2" t="b">
        <f>AND(Tabela1[[#This Row],[maliny_przed]]&gt;Tabela1[[#This Row],[porzeczki_przed]],Tabela1[[#This Row],[truskawki_przed]]&gt;Tabela1[[#This Row],[porzeczki_przed]])</f>
        <v>1</v>
      </c>
      <c r="L73" s="2" t="b">
        <f>AND(Tabela1[[#This Row],[maliny_przed]]&gt;Tabela1[[#This Row],[truskawki_przed]],Tabela1[[#This Row],[porzeczki_przed]]&gt;Tabela1[[#This Row],[truskawki_przed]])</f>
        <v>0</v>
      </c>
      <c r="M73" s="2" t="b">
        <f>IF(Tabela1[[#This Row],[truskawki_przed]]&gt;Tabela1[[#This Row],[maliny_przed]],Tabela1[[#This Row],[porzeczki_przed]]&gt;Tabela1[[#This Row],[maliny_przed]])</f>
        <v>0</v>
      </c>
    </row>
    <row r="74" spans="1:13" x14ac:dyDescent="0.35">
      <c r="A74" s="1">
        <v>44024</v>
      </c>
      <c r="B74">
        <v>441</v>
      </c>
      <c r="C74">
        <v>271</v>
      </c>
      <c r="D74">
        <v>292</v>
      </c>
      <c r="E74">
        <f>H73+Tabela1[[#This Row],[dostawa_malin]]</f>
        <v>489</v>
      </c>
      <c r="F74">
        <f>I73+Tabela1[[#This Row],[dostawa_truskawek]]</f>
        <v>271</v>
      </c>
      <c r="G74">
        <f>J73+Tabela1[[#This Row],[dostawa_porzeczek]]</f>
        <v>548</v>
      </c>
      <c r="H7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489</v>
      </c>
      <c r="J7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59</v>
      </c>
      <c r="K74" s="2" t="b">
        <f>AND(Tabela1[[#This Row],[maliny_przed]]&gt;Tabela1[[#This Row],[porzeczki_przed]],Tabela1[[#This Row],[truskawki_przed]]&gt;Tabela1[[#This Row],[porzeczki_przed]])</f>
        <v>0</v>
      </c>
      <c r="L74" s="2" t="b">
        <f>AND(Tabela1[[#This Row],[maliny_przed]]&gt;Tabela1[[#This Row],[truskawki_przed]],Tabela1[[#This Row],[porzeczki_przed]]&gt;Tabela1[[#This Row],[truskawki_przed]])</f>
        <v>1</v>
      </c>
      <c r="M74" s="2" t="b">
        <f>IF(Tabela1[[#This Row],[truskawki_przed]]&gt;Tabela1[[#This Row],[maliny_przed]],Tabela1[[#This Row],[porzeczki_przed]]&gt;Tabela1[[#This Row],[maliny_przed]])</f>
        <v>0</v>
      </c>
    </row>
    <row r="75" spans="1:13" x14ac:dyDescent="0.35">
      <c r="A75" s="1">
        <v>44025</v>
      </c>
      <c r="B75">
        <v>407</v>
      </c>
      <c r="C75">
        <v>311</v>
      </c>
      <c r="D75">
        <v>280</v>
      </c>
      <c r="E75">
        <f>H74+Tabela1[[#This Row],[dostawa_malin]]</f>
        <v>407</v>
      </c>
      <c r="F75">
        <f>I74+Tabela1[[#This Row],[dostawa_truskawek]]</f>
        <v>800</v>
      </c>
      <c r="G75">
        <f>J74+Tabela1[[#This Row],[dostawa_porzeczek]]</f>
        <v>339</v>
      </c>
      <c r="H7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393</v>
      </c>
      <c r="J7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339</v>
      </c>
      <c r="K75" s="2" t="b">
        <f>AND(Tabela1[[#This Row],[maliny_przed]]&gt;Tabela1[[#This Row],[porzeczki_przed]],Tabela1[[#This Row],[truskawki_przed]]&gt;Tabela1[[#This Row],[porzeczki_przed]])</f>
        <v>1</v>
      </c>
      <c r="L75" s="2" t="b">
        <f>AND(Tabela1[[#This Row],[maliny_przed]]&gt;Tabela1[[#This Row],[truskawki_przed]],Tabela1[[#This Row],[porzeczki_przed]]&gt;Tabela1[[#This Row],[truskawki_przed]])</f>
        <v>0</v>
      </c>
      <c r="M75" s="2" t="b">
        <f>IF(Tabela1[[#This Row],[truskawki_przed]]&gt;Tabela1[[#This Row],[maliny_przed]],Tabela1[[#This Row],[porzeczki_przed]]&gt;Tabela1[[#This Row],[maliny_przed]])</f>
        <v>0</v>
      </c>
    </row>
    <row r="76" spans="1:13" x14ac:dyDescent="0.35">
      <c r="A76" s="1">
        <v>44026</v>
      </c>
      <c r="B76">
        <v>480</v>
      </c>
      <c r="C76">
        <v>342</v>
      </c>
      <c r="D76">
        <v>292</v>
      </c>
      <c r="E76">
        <f>H75+Tabela1[[#This Row],[dostawa_malin]]</f>
        <v>480</v>
      </c>
      <c r="F76">
        <f>I75+Tabela1[[#This Row],[dostawa_truskawek]]</f>
        <v>735</v>
      </c>
      <c r="G76">
        <f>J75+Tabela1[[#This Row],[dostawa_porzeczek]]</f>
        <v>631</v>
      </c>
      <c r="H7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480</v>
      </c>
      <c r="I7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104</v>
      </c>
      <c r="J7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76" s="2" t="b">
        <f>AND(Tabela1[[#This Row],[maliny_przed]]&gt;Tabela1[[#This Row],[porzeczki_przed]],Tabela1[[#This Row],[truskawki_przed]]&gt;Tabela1[[#This Row],[porzeczki_przed]])</f>
        <v>0</v>
      </c>
      <c r="L76" s="2" t="b">
        <f>AND(Tabela1[[#This Row],[maliny_przed]]&gt;Tabela1[[#This Row],[truskawki_przed]],Tabela1[[#This Row],[porzeczki_przed]]&gt;Tabela1[[#This Row],[truskawki_przed]])</f>
        <v>0</v>
      </c>
      <c r="M76" s="2" t="b">
        <f>IF(Tabela1[[#This Row],[truskawki_przed]]&gt;Tabela1[[#This Row],[maliny_przed]],Tabela1[[#This Row],[porzeczki_przed]]&gt;Tabela1[[#This Row],[maliny_przed]])</f>
        <v>1</v>
      </c>
    </row>
    <row r="77" spans="1:13" x14ac:dyDescent="0.35">
      <c r="A77" s="1">
        <v>44027</v>
      </c>
      <c r="B77">
        <v>494</v>
      </c>
      <c r="C77">
        <v>310</v>
      </c>
      <c r="D77">
        <v>275</v>
      </c>
      <c r="E77">
        <f>H76+Tabela1[[#This Row],[dostawa_malin]]</f>
        <v>974</v>
      </c>
      <c r="F77">
        <f>I76+Tabela1[[#This Row],[dostawa_truskawek]]</f>
        <v>414</v>
      </c>
      <c r="G77">
        <f>J76+Tabela1[[#This Row],[dostawa_porzeczek]]</f>
        <v>275</v>
      </c>
      <c r="H7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560</v>
      </c>
      <c r="I7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7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275</v>
      </c>
      <c r="K77" s="2" t="b">
        <f>AND(Tabela1[[#This Row],[maliny_przed]]&gt;Tabela1[[#This Row],[porzeczki_przed]],Tabela1[[#This Row],[truskawki_przed]]&gt;Tabela1[[#This Row],[porzeczki_przed]])</f>
        <v>1</v>
      </c>
      <c r="L77" s="2" t="b">
        <f>AND(Tabela1[[#This Row],[maliny_przed]]&gt;Tabela1[[#This Row],[truskawki_przed]],Tabela1[[#This Row],[porzeczki_przed]]&gt;Tabela1[[#This Row],[truskawki_przed]])</f>
        <v>0</v>
      </c>
      <c r="M77" s="2" t="b">
        <f>IF(Tabela1[[#This Row],[truskawki_przed]]&gt;Tabela1[[#This Row],[maliny_przed]],Tabela1[[#This Row],[porzeczki_przed]]&gt;Tabela1[[#This Row],[maliny_przed]])</f>
        <v>0</v>
      </c>
    </row>
    <row r="78" spans="1:13" x14ac:dyDescent="0.35">
      <c r="A78" s="1">
        <v>44028</v>
      </c>
      <c r="B78">
        <v>493</v>
      </c>
      <c r="C78">
        <v>431</v>
      </c>
      <c r="D78">
        <v>283</v>
      </c>
      <c r="E78">
        <f>H77+Tabela1[[#This Row],[dostawa_malin]]</f>
        <v>1053</v>
      </c>
      <c r="F78">
        <f>I77+Tabela1[[#This Row],[dostawa_truskawek]]</f>
        <v>431</v>
      </c>
      <c r="G78">
        <f>J77+Tabela1[[#This Row],[dostawa_porzeczek]]</f>
        <v>558</v>
      </c>
      <c r="H7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495</v>
      </c>
      <c r="I7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1053</v>
      </c>
      <c r="J7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78" s="2" t="b">
        <f>AND(Tabela1[[#This Row],[maliny_przed]]&gt;Tabela1[[#This Row],[porzeczki_przed]],Tabela1[[#This Row],[truskawki_przed]]&gt;Tabela1[[#This Row],[porzeczki_przed]])</f>
        <v>0</v>
      </c>
      <c r="L78" s="2" t="b">
        <f>AND(Tabela1[[#This Row],[maliny_przed]]&gt;Tabela1[[#This Row],[truskawki_przed]],Tabela1[[#This Row],[porzeczki_przed]]&gt;Tabela1[[#This Row],[truskawki_przed]])</f>
        <v>1</v>
      </c>
      <c r="M78" s="2" t="b">
        <f>IF(Tabela1[[#This Row],[truskawki_przed]]&gt;Tabela1[[#This Row],[maliny_przed]],Tabela1[[#This Row],[porzeczki_przed]]&gt;Tabela1[[#This Row],[maliny_przed]])</f>
        <v>0</v>
      </c>
    </row>
    <row r="79" spans="1:13" x14ac:dyDescent="0.35">
      <c r="A79" s="1">
        <v>44029</v>
      </c>
      <c r="B79">
        <v>302</v>
      </c>
      <c r="C79">
        <v>415</v>
      </c>
      <c r="D79">
        <v>297</v>
      </c>
      <c r="E79">
        <f>H78+Tabela1[[#This Row],[dostawa_malin]]</f>
        <v>797</v>
      </c>
      <c r="F79">
        <f>I78+Tabela1[[#This Row],[dostawa_truskawek]]</f>
        <v>1468</v>
      </c>
      <c r="G79">
        <f>J78+Tabela1[[#This Row],[dostawa_porzeczek]]</f>
        <v>297</v>
      </c>
      <c r="H7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671</v>
      </c>
      <c r="J7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297</v>
      </c>
      <c r="K79" s="2" t="b">
        <f>AND(Tabela1[[#This Row],[maliny_przed]]&gt;Tabela1[[#This Row],[porzeczki_przed]],Tabela1[[#This Row],[truskawki_przed]]&gt;Tabela1[[#This Row],[porzeczki_przed]])</f>
        <v>1</v>
      </c>
      <c r="L79" s="2" t="b">
        <f>AND(Tabela1[[#This Row],[maliny_przed]]&gt;Tabela1[[#This Row],[truskawki_przed]],Tabela1[[#This Row],[porzeczki_przed]]&gt;Tabela1[[#This Row],[truskawki_przed]])</f>
        <v>0</v>
      </c>
      <c r="M79" s="2" t="b">
        <f>IF(Tabela1[[#This Row],[truskawki_przed]]&gt;Tabela1[[#This Row],[maliny_przed]],Tabela1[[#This Row],[porzeczki_przed]]&gt;Tabela1[[#This Row],[maliny_przed]])</f>
        <v>0</v>
      </c>
    </row>
    <row r="80" spans="1:13" x14ac:dyDescent="0.35">
      <c r="A80" s="1">
        <v>44030</v>
      </c>
      <c r="B80">
        <v>331</v>
      </c>
      <c r="C80">
        <v>353</v>
      </c>
      <c r="D80">
        <v>373</v>
      </c>
      <c r="E80">
        <f>H79+Tabela1[[#This Row],[dostawa_malin]]</f>
        <v>331</v>
      </c>
      <c r="F80">
        <f>I79+Tabela1[[#This Row],[dostawa_truskawek]]</f>
        <v>1024</v>
      </c>
      <c r="G80">
        <f>J79+Tabela1[[#This Row],[dostawa_porzeczek]]</f>
        <v>670</v>
      </c>
      <c r="H8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331</v>
      </c>
      <c r="I8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354</v>
      </c>
      <c r="J8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80" s="2" t="b">
        <f>AND(Tabela1[[#This Row],[maliny_przed]]&gt;Tabela1[[#This Row],[porzeczki_przed]],Tabela1[[#This Row],[truskawki_przed]]&gt;Tabela1[[#This Row],[porzeczki_przed]])</f>
        <v>0</v>
      </c>
      <c r="L80" s="2" t="b">
        <f>AND(Tabela1[[#This Row],[maliny_przed]]&gt;Tabela1[[#This Row],[truskawki_przed]],Tabela1[[#This Row],[porzeczki_przed]]&gt;Tabela1[[#This Row],[truskawki_przed]])</f>
        <v>0</v>
      </c>
      <c r="M80" s="2" t="b">
        <f>IF(Tabela1[[#This Row],[truskawki_przed]]&gt;Tabela1[[#This Row],[maliny_przed]],Tabela1[[#This Row],[porzeczki_przed]]&gt;Tabela1[[#This Row],[maliny_przed]])</f>
        <v>1</v>
      </c>
    </row>
    <row r="81" spans="1:13" x14ac:dyDescent="0.35">
      <c r="A81" s="1">
        <v>44031</v>
      </c>
      <c r="B81">
        <v>486</v>
      </c>
      <c r="C81">
        <v>323</v>
      </c>
      <c r="D81">
        <v>359</v>
      </c>
      <c r="E81">
        <f>H80+Tabela1[[#This Row],[dostawa_malin]]</f>
        <v>817</v>
      </c>
      <c r="F81">
        <f>I80+Tabela1[[#This Row],[dostawa_truskawek]]</f>
        <v>677</v>
      </c>
      <c r="G81">
        <f>J80+Tabela1[[#This Row],[dostawa_porzeczek]]</f>
        <v>359</v>
      </c>
      <c r="H8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140</v>
      </c>
      <c r="I8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8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359</v>
      </c>
      <c r="K81" s="2" t="b">
        <f>AND(Tabela1[[#This Row],[maliny_przed]]&gt;Tabela1[[#This Row],[porzeczki_przed]],Tabela1[[#This Row],[truskawki_przed]]&gt;Tabela1[[#This Row],[porzeczki_przed]])</f>
        <v>1</v>
      </c>
      <c r="L81" s="2" t="b">
        <f>AND(Tabela1[[#This Row],[maliny_przed]]&gt;Tabela1[[#This Row],[truskawki_przed]],Tabela1[[#This Row],[porzeczki_przed]]&gt;Tabela1[[#This Row],[truskawki_przed]])</f>
        <v>0</v>
      </c>
      <c r="M81" s="2" t="b">
        <f>IF(Tabela1[[#This Row],[truskawki_przed]]&gt;Tabela1[[#This Row],[maliny_przed]],Tabela1[[#This Row],[porzeczki_przed]]&gt;Tabela1[[#This Row],[maliny_przed]])</f>
        <v>0</v>
      </c>
    </row>
    <row r="82" spans="1:13" x14ac:dyDescent="0.35">
      <c r="A82" s="1">
        <v>44032</v>
      </c>
      <c r="B82">
        <v>360</v>
      </c>
      <c r="C82">
        <v>331</v>
      </c>
      <c r="D82">
        <v>445</v>
      </c>
      <c r="E82">
        <f>H81+Tabela1[[#This Row],[dostawa_malin]]</f>
        <v>500</v>
      </c>
      <c r="F82">
        <f>I81+Tabela1[[#This Row],[dostawa_truskawek]]</f>
        <v>331</v>
      </c>
      <c r="G82">
        <f>J81+Tabela1[[#This Row],[dostawa_porzeczek]]</f>
        <v>804</v>
      </c>
      <c r="H8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8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500</v>
      </c>
      <c r="J8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304</v>
      </c>
      <c r="K82" s="2" t="b">
        <f>AND(Tabela1[[#This Row],[maliny_przed]]&gt;Tabela1[[#This Row],[porzeczki_przed]],Tabela1[[#This Row],[truskawki_przed]]&gt;Tabela1[[#This Row],[porzeczki_przed]])</f>
        <v>0</v>
      </c>
      <c r="L82" s="2" t="b">
        <f>AND(Tabela1[[#This Row],[maliny_przed]]&gt;Tabela1[[#This Row],[truskawki_przed]],Tabela1[[#This Row],[porzeczki_przed]]&gt;Tabela1[[#This Row],[truskawki_przed]])</f>
        <v>1</v>
      </c>
      <c r="M82" s="2" t="b">
        <f>IF(Tabela1[[#This Row],[truskawki_przed]]&gt;Tabela1[[#This Row],[maliny_przed]],Tabela1[[#This Row],[porzeczki_przed]]&gt;Tabela1[[#This Row],[maliny_przed]])</f>
        <v>0</v>
      </c>
    </row>
    <row r="83" spans="1:13" x14ac:dyDescent="0.35">
      <c r="A83" s="1">
        <v>44033</v>
      </c>
      <c r="B83">
        <v>391</v>
      </c>
      <c r="C83">
        <v>455</v>
      </c>
      <c r="D83">
        <v>427</v>
      </c>
      <c r="E83">
        <f>H82+Tabela1[[#This Row],[dostawa_malin]]</f>
        <v>391</v>
      </c>
      <c r="F83">
        <f>I82+Tabela1[[#This Row],[dostawa_truskawek]]</f>
        <v>955</v>
      </c>
      <c r="G83">
        <f>J82+Tabela1[[#This Row],[dostawa_porzeczek]]</f>
        <v>731</v>
      </c>
      <c r="H8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391</v>
      </c>
      <c r="I8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224</v>
      </c>
      <c r="J8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83" s="2" t="b">
        <f>AND(Tabela1[[#This Row],[maliny_przed]]&gt;Tabela1[[#This Row],[porzeczki_przed]],Tabela1[[#This Row],[truskawki_przed]]&gt;Tabela1[[#This Row],[porzeczki_przed]])</f>
        <v>0</v>
      </c>
      <c r="L83" s="2" t="b">
        <f>AND(Tabela1[[#This Row],[maliny_przed]]&gt;Tabela1[[#This Row],[truskawki_przed]],Tabela1[[#This Row],[porzeczki_przed]]&gt;Tabela1[[#This Row],[truskawki_przed]])</f>
        <v>0</v>
      </c>
      <c r="M83" s="2" t="b">
        <f>IF(Tabela1[[#This Row],[truskawki_przed]]&gt;Tabela1[[#This Row],[maliny_przed]],Tabela1[[#This Row],[porzeczki_przed]]&gt;Tabela1[[#This Row],[maliny_przed]])</f>
        <v>1</v>
      </c>
    </row>
    <row r="84" spans="1:13" x14ac:dyDescent="0.35">
      <c r="A84" s="1">
        <v>44034</v>
      </c>
      <c r="B84">
        <v>327</v>
      </c>
      <c r="C84">
        <v>471</v>
      </c>
      <c r="D84">
        <v>423</v>
      </c>
      <c r="E84">
        <f>H83+Tabela1[[#This Row],[dostawa_malin]]</f>
        <v>718</v>
      </c>
      <c r="F84">
        <f>I83+Tabela1[[#This Row],[dostawa_truskawek]]</f>
        <v>695</v>
      </c>
      <c r="G84">
        <f>J83+Tabela1[[#This Row],[dostawa_porzeczek]]</f>
        <v>423</v>
      </c>
      <c r="H8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23</v>
      </c>
      <c r="I8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8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423</v>
      </c>
      <c r="K84" s="2" t="b">
        <f>AND(Tabela1[[#This Row],[maliny_przed]]&gt;Tabela1[[#This Row],[porzeczki_przed]],Tabela1[[#This Row],[truskawki_przed]]&gt;Tabela1[[#This Row],[porzeczki_przed]])</f>
        <v>1</v>
      </c>
      <c r="L84" s="2" t="b">
        <f>AND(Tabela1[[#This Row],[maliny_przed]]&gt;Tabela1[[#This Row],[truskawki_przed]],Tabela1[[#This Row],[porzeczki_przed]]&gt;Tabela1[[#This Row],[truskawki_przed]])</f>
        <v>0</v>
      </c>
      <c r="M84" s="2" t="b">
        <f>IF(Tabela1[[#This Row],[truskawki_przed]]&gt;Tabela1[[#This Row],[maliny_przed]],Tabela1[[#This Row],[porzeczki_przed]]&gt;Tabela1[[#This Row],[maliny_przed]])</f>
        <v>0</v>
      </c>
    </row>
    <row r="85" spans="1:13" x14ac:dyDescent="0.35">
      <c r="A85" s="1">
        <v>44035</v>
      </c>
      <c r="B85">
        <v>355</v>
      </c>
      <c r="C85">
        <v>490</v>
      </c>
      <c r="D85">
        <v>449</v>
      </c>
      <c r="E85">
        <f>H84+Tabela1[[#This Row],[dostawa_malin]]</f>
        <v>378</v>
      </c>
      <c r="F85">
        <f>I84+Tabela1[[#This Row],[dostawa_truskawek]]</f>
        <v>490</v>
      </c>
      <c r="G85">
        <f>J84+Tabela1[[#This Row],[dostawa_porzeczek]]</f>
        <v>872</v>
      </c>
      <c r="H8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378</v>
      </c>
      <c r="I8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8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382</v>
      </c>
      <c r="K85" s="2" t="b">
        <f>AND(Tabela1[[#This Row],[maliny_przed]]&gt;Tabela1[[#This Row],[porzeczki_przed]],Tabela1[[#This Row],[truskawki_przed]]&gt;Tabela1[[#This Row],[porzeczki_przed]])</f>
        <v>0</v>
      </c>
      <c r="L85" s="2" t="b">
        <f>AND(Tabela1[[#This Row],[maliny_przed]]&gt;Tabela1[[#This Row],[truskawki_przed]],Tabela1[[#This Row],[porzeczki_przed]]&gt;Tabela1[[#This Row],[truskawki_przed]])</f>
        <v>0</v>
      </c>
      <c r="M85" s="2" t="b">
        <f>IF(Tabela1[[#This Row],[truskawki_przed]]&gt;Tabela1[[#This Row],[maliny_przed]],Tabela1[[#This Row],[porzeczki_przed]]&gt;Tabela1[[#This Row],[maliny_przed]])</f>
        <v>1</v>
      </c>
    </row>
    <row r="86" spans="1:13" x14ac:dyDescent="0.35">
      <c r="A86" s="1">
        <v>44036</v>
      </c>
      <c r="B86">
        <v>360</v>
      </c>
      <c r="C86">
        <v>339</v>
      </c>
      <c r="D86">
        <v>470</v>
      </c>
      <c r="E86">
        <f>H85+Tabela1[[#This Row],[dostawa_malin]]</f>
        <v>738</v>
      </c>
      <c r="F86">
        <f>I85+Tabela1[[#This Row],[dostawa_truskawek]]</f>
        <v>339</v>
      </c>
      <c r="G86">
        <f>J85+Tabela1[[#This Row],[dostawa_porzeczek]]</f>
        <v>852</v>
      </c>
      <c r="H8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8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738</v>
      </c>
      <c r="J8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114</v>
      </c>
      <c r="K86" s="2" t="b">
        <f>AND(Tabela1[[#This Row],[maliny_przed]]&gt;Tabela1[[#This Row],[porzeczki_przed]],Tabela1[[#This Row],[truskawki_przed]]&gt;Tabela1[[#This Row],[porzeczki_przed]])</f>
        <v>0</v>
      </c>
      <c r="L86" s="2" t="b">
        <f>AND(Tabela1[[#This Row],[maliny_przed]]&gt;Tabela1[[#This Row],[truskawki_przed]],Tabela1[[#This Row],[porzeczki_przed]]&gt;Tabela1[[#This Row],[truskawki_przed]])</f>
        <v>1</v>
      </c>
      <c r="M86" s="2" t="b">
        <f>IF(Tabela1[[#This Row],[truskawki_przed]]&gt;Tabela1[[#This Row],[maliny_przed]],Tabela1[[#This Row],[porzeczki_przed]]&gt;Tabela1[[#This Row],[maliny_przed]])</f>
        <v>0</v>
      </c>
    </row>
    <row r="87" spans="1:13" x14ac:dyDescent="0.35">
      <c r="A87" s="1">
        <v>44037</v>
      </c>
      <c r="B87">
        <v>303</v>
      </c>
      <c r="C87">
        <v>404</v>
      </c>
      <c r="D87">
        <v>434</v>
      </c>
      <c r="E87">
        <f>H86+Tabela1[[#This Row],[dostawa_malin]]</f>
        <v>303</v>
      </c>
      <c r="F87">
        <f>I86+Tabela1[[#This Row],[dostawa_truskawek]]</f>
        <v>1142</v>
      </c>
      <c r="G87">
        <f>J86+Tabela1[[#This Row],[dostawa_porzeczek]]</f>
        <v>548</v>
      </c>
      <c r="H8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303</v>
      </c>
      <c r="I8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594</v>
      </c>
      <c r="J8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87" s="2" t="b">
        <f>AND(Tabela1[[#This Row],[maliny_przed]]&gt;Tabela1[[#This Row],[porzeczki_przed]],Tabela1[[#This Row],[truskawki_przed]]&gt;Tabela1[[#This Row],[porzeczki_przed]])</f>
        <v>0</v>
      </c>
      <c r="L87" s="2" t="b">
        <f>AND(Tabela1[[#This Row],[maliny_przed]]&gt;Tabela1[[#This Row],[truskawki_przed]],Tabela1[[#This Row],[porzeczki_przed]]&gt;Tabela1[[#This Row],[truskawki_przed]])</f>
        <v>0</v>
      </c>
      <c r="M87" s="2" t="b">
        <f>IF(Tabela1[[#This Row],[truskawki_przed]]&gt;Tabela1[[#This Row],[maliny_przed]],Tabela1[[#This Row],[porzeczki_przed]]&gt;Tabela1[[#This Row],[maliny_przed]])</f>
        <v>1</v>
      </c>
    </row>
    <row r="88" spans="1:13" x14ac:dyDescent="0.35">
      <c r="A88" s="1">
        <v>44038</v>
      </c>
      <c r="B88">
        <v>310</v>
      </c>
      <c r="C88">
        <v>332</v>
      </c>
      <c r="D88">
        <v>536</v>
      </c>
      <c r="E88">
        <f>H87+Tabela1[[#This Row],[dostawa_malin]]</f>
        <v>613</v>
      </c>
      <c r="F88">
        <f>I87+Tabela1[[#This Row],[dostawa_truskawek]]</f>
        <v>926</v>
      </c>
      <c r="G88">
        <f>J87+Tabela1[[#This Row],[dostawa_porzeczek]]</f>
        <v>536</v>
      </c>
      <c r="H8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8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313</v>
      </c>
      <c r="J8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536</v>
      </c>
      <c r="K88" s="2" t="b">
        <f>AND(Tabela1[[#This Row],[maliny_przed]]&gt;Tabela1[[#This Row],[porzeczki_przed]],Tabela1[[#This Row],[truskawki_przed]]&gt;Tabela1[[#This Row],[porzeczki_przed]])</f>
        <v>1</v>
      </c>
      <c r="L88" s="2" t="b">
        <f>AND(Tabela1[[#This Row],[maliny_przed]]&gt;Tabela1[[#This Row],[truskawki_przed]],Tabela1[[#This Row],[porzeczki_przed]]&gt;Tabela1[[#This Row],[truskawki_przed]])</f>
        <v>0</v>
      </c>
      <c r="M88" s="2" t="b">
        <f>IF(Tabela1[[#This Row],[truskawki_przed]]&gt;Tabela1[[#This Row],[maliny_przed]],Tabela1[[#This Row],[porzeczki_przed]]&gt;Tabela1[[#This Row],[maliny_przed]])</f>
        <v>0</v>
      </c>
    </row>
    <row r="89" spans="1:13" x14ac:dyDescent="0.35">
      <c r="A89" s="1">
        <v>44039</v>
      </c>
      <c r="B89">
        <v>435</v>
      </c>
      <c r="C89">
        <v>406</v>
      </c>
      <c r="D89">
        <v>421</v>
      </c>
      <c r="E89">
        <f>H88+Tabela1[[#This Row],[dostawa_malin]]</f>
        <v>435</v>
      </c>
      <c r="F89">
        <f>I88+Tabela1[[#This Row],[dostawa_truskawek]]</f>
        <v>719</v>
      </c>
      <c r="G89">
        <f>J88+Tabela1[[#This Row],[dostawa_porzeczek]]</f>
        <v>957</v>
      </c>
      <c r="H8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435</v>
      </c>
      <c r="I8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8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238</v>
      </c>
      <c r="K89" s="2" t="b">
        <f>AND(Tabela1[[#This Row],[maliny_przed]]&gt;Tabela1[[#This Row],[porzeczki_przed]],Tabela1[[#This Row],[truskawki_przed]]&gt;Tabela1[[#This Row],[porzeczki_przed]])</f>
        <v>0</v>
      </c>
      <c r="L89" s="2" t="b">
        <f>AND(Tabela1[[#This Row],[maliny_przed]]&gt;Tabela1[[#This Row],[truskawki_przed]],Tabela1[[#This Row],[porzeczki_przed]]&gt;Tabela1[[#This Row],[truskawki_przed]])</f>
        <v>0</v>
      </c>
      <c r="M89" s="2" t="b">
        <f>IF(Tabela1[[#This Row],[truskawki_przed]]&gt;Tabela1[[#This Row],[maliny_przed]],Tabela1[[#This Row],[porzeczki_przed]]&gt;Tabela1[[#This Row],[maliny_przed]])</f>
        <v>1</v>
      </c>
    </row>
    <row r="90" spans="1:13" x14ac:dyDescent="0.35">
      <c r="A90" s="1">
        <v>44040</v>
      </c>
      <c r="B90">
        <v>344</v>
      </c>
      <c r="C90">
        <v>348</v>
      </c>
      <c r="D90">
        <v>555</v>
      </c>
      <c r="E90">
        <f>H89+Tabela1[[#This Row],[dostawa_malin]]</f>
        <v>779</v>
      </c>
      <c r="F90">
        <f>I89+Tabela1[[#This Row],[dostawa_truskawek]]</f>
        <v>348</v>
      </c>
      <c r="G90">
        <f>J89+Tabela1[[#This Row],[dostawa_porzeczek]]</f>
        <v>793</v>
      </c>
      <c r="H9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9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779</v>
      </c>
      <c r="J9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14</v>
      </c>
      <c r="K90" s="2" t="b">
        <f>AND(Tabela1[[#This Row],[maliny_przed]]&gt;Tabela1[[#This Row],[porzeczki_przed]],Tabela1[[#This Row],[truskawki_przed]]&gt;Tabela1[[#This Row],[porzeczki_przed]])</f>
        <v>0</v>
      </c>
      <c r="L90" s="2" t="b">
        <f>AND(Tabela1[[#This Row],[maliny_przed]]&gt;Tabela1[[#This Row],[truskawki_przed]],Tabela1[[#This Row],[porzeczki_przed]]&gt;Tabela1[[#This Row],[truskawki_przed]])</f>
        <v>1</v>
      </c>
      <c r="M90" s="2" t="b">
        <f>IF(Tabela1[[#This Row],[truskawki_przed]]&gt;Tabela1[[#This Row],[maliny_przed]],Tabela1[[#This Row],[porzeczki_przed]]&gt;Tabela1[[#This Row],[maliny_przed]])</f>
        <v>0</v>
      </c>
    </row>
    <row r="91" spans="1:13" x14ac:dyDescent="0.35">
      <c r="A91" s="1">
        <v>44041</v>
      </c>
      <c r="B91">
        <v>303</v>
      </c>
      <c r="C91">
        <v>335</v>
      </c>
      <c r="D91">
        <v>436</v>
      </c>
      <c r="E91">
        <f>H90+Tabela1[[#This Row],[dostawa_malin]]</f>
        <v>303</v>
      </c>
      <c r="F91">
        <f>I90+Tabela1[[#This Row],[dostawa_truskawek]]</f>
        <v>1114</v>
      </c>
      <c r="G91">
        <f>J90+Tabela1[[#This Row],[dostawa_porzeczek]]</f>
        <v>450</v>
      </c>
      <c r="H9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303</v>
      </c>
      <c r="I9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664</v>
      </c>
      <c r="J9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1" s="2" t="b">
        <f>AND(Tabela1[[#This Row],[maliny_przed]]&gt;Tabela1[[#This Row],[porzeczki_przed]],Tabela1[[#This Row],[truskawki_przed]]&gt;Tabela1[[#This Row],[porzeczki_przed]])</f>
        <v>0</v>
      </c>
      <c r="L91" s="2" t="b">
        <f>AND(Tabela1[[#This Row],[maliny_przed]]&gt;Tabela1[[#This Row],[truskawki_przed]],Tabela1[[#This Row],[porzeczki_przed]]&gt;Tabela1[[#This Row],[truskawki_przed]])</f>
        <v>0</v>
      </c>
      <c r="M91" s="2" t="b">
        <f>IF(Tabela1[[#This Row],[truskawki_przed]]&gt;Tabela1[[#This Row],[maliny_przed]],Tabela1[[#This Row],[porzeczki_przed]]&gt;Tabela1[[#This Row],[maliny_przed]])</f>
        <v>1</v>
      </c>
    </row>
    <row r="92" spans="1:13" x14ac:dyDescent="0.35">
      <c r="A92" s="1">
        <v>44042</v>
      </c>
      <c r="B92">
        <v>433</v>
      </c>
      <c r="C92">
        <v>425</v>
      </c>
      <c r="D92">
        <v>422</v>
      </c>
      <c r="E92">
        <f>H91+Tabela1[[#This Row],[dostawa_malin]]</f>
        <v>736</v>
      </c>
      <c r="F92">
        <f>I91+Tabela1[[#This Row],[dostawa_truskawek]]</f>
        <v>1089</v>
      </c>
      <c r="G92">
        <f>J91+Tabela1[[#This Row],[dostawa_porzeczek]]</f>
        <v>422</v>
      </c>
      <c r="H9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9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353</v>
      </c>
      <c r="J9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422</v>
      </c>
      <c r="K92" s="2" t="b">
        <f>AND(Tabela1[[#This Row],[maliny_przed]]&gt;Tabela1[[#This Row],[porzeczki_przed]],Tabela1[[#This Row],[truskawki_przed]]&gt;Tabela1[[#This Row],[porzeczki_przed]])</f>
        <v>1</v>
      </c>
      <c r="L92" s="2" t="b">
        <f>AND(Tabela1[[#This Row],[maliny_przed]]&gt;Tabela1[[#This Row],[truskawki_przed]],Tabela1[[#This Row],[porzeczki_przed]]&gt;Tabela1[[#This Row],[truskawki_przed]])</f>
        <v>0</v>
      </c>
      <c r="M92" s="2" t="b">
        <f>IF(Tabela1[[#This Row],[truskawki_przed]]&gt;Tabela1[[#This Row],[maliny_przed]],Tabela1[[#This Row],[porzeczki_przed]]&gt;Tabela1[[#This Row],[maliny_przed]])</f>
        <v>0</v>
      </c>
    </row>
    <row r="93" spans="1:13" x14ac:dyDescent="0.35">
      <c r="A93" s="1">
        <v>44043</v>
      </c>
      <c r="B93">
        <v>350</v>
      </c>
      <c r="C93">
        <v>378</v>
      </c>
      <c r="D93">
        <v>419</v>
      </c>
      <c r="E93">
        <f>H92+Tabela1[[#This Row],[dostawa_malin]]</f>
        <v>350</v>
      </c>
      <c r="F93">
        <f>I92+Tabela1[[#This Row],[dostawa_truskawek]]</f>
        <v>731</v>
      </c>
      <c r="G93">
        <f>J92+Tabela1[[#This Row],[dostawa_porzeczek]]</f>
        <v>841</v>
      </c>
      <c r="H9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350</v>
      </c>
      <c r="I9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9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110</v>
      </c>
      <c r="K93" s="2" t="b">
        <f>AND(Tabela1[[#This Row],[maliny_przed]]&gt;Tabela1[[#This Row],[porzeczki_przed]],Tabela1[[#This Row],[truskawki_przed]]&gt;Tabela1[[#This Row],[porzeczki_przed]])</f>
        <v>0</v>
      </c>
      <c r="L93" s="2" t="b">
        <f>AND(Tabela1[[#This Row],[maliny_przed]]&gt;Tabela1[[#This Row],[truskawki_przed]],Tabela1[[#This Row],[porzeczki_przed]]&gt;Tabela1[[#This Row],[truskawki_przed]])</f>
        <v>0</v>
      </c>
      <c r="M93" s="2" t="b">
        <f>IF(Tabela1[[#This Row],[truskawki_przed]]&gt;Tabela1[[#This Row],[maliny_przed]],Tabela1[[#This Row],[porzeczki_przed]]&gt;Tabela1[[#This Row],[maliny_przed]])</f>
        <v>1</v>
      </c>
    </row>
    <row r="94" spans="1:13" x14ac:dyDescent="0.35">
      <c r="A94" s="1">
        <v>44044</v>
      </c>
      <c r="B94">
        <v>396</v>
      </c>
      <c r="C94">
        <v>466</v>
      </c>
      <c r="D94">
        <v>434</v>
      </c>
      <c r="E94">
        <f>H93+Tabela1[[#This Row],[dostawa_malin]]</f>
        <v>746</v>
      </c>
      <c r="F94">
        <f>I93+Tabela1[[#This Row],[dostawa_truskawek]]</f>
        <v>466</v>
      </c>
      <c r="G94">
        <f>J93+Tabela1[[#This Row],[dostawa_porzeczek]]</f>
        <v>544</v>
      </c>
      <c r="H9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202</v>
      </c>
      <c r="I9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746</v>
      </c>
      <c r="J9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4" s="2" t="b">
        <f>AND(Tabela1[[#This Row],[maliny_przed]]&gt;Tabela1[[#This Row],[porzeczki_przed]],Tabela1[[#This Row],[truskawki_przed]]&gt;Tabela1[[#This Row],[porzeczki_przed]])</f>
        <v>0</v>
      </c>
      <c r="L94" s="2" t="b">
        <f>AND(Tabela1[[#This Row],[maliny_przed]]&gt;Tabela1[[#This Row],[truskawki_przed]],Tabela1[[#This Row],[porzeczki_przed]]&gt;Tabela1[[#This Row],[truskawki_przed]])</f>
        <v>1</v>
      </c>
      <c r="M94" s="2" t="b">
        <f>IF(Tabela1[[#This Row],[truskawki_przed]]&gt;Tabela1[[#This Row],[maliny_przed]],Tabela1[[#This Row],[porzeczki_przed]]&gt;Tabela1[[#This Row],[maliny_przed]])</f>
        <v>0</v>
      </c>
    </row>
    <row r="95" spans="1:13" x14ac:dyDescent="0.35">
      <c r="A95" s="1">
        <v>44045</v>
      </c>
      <c r="B95">
        <v>495</v>
      </c>
      <c r="C95">
        <v>410</v>
      </c>
      <c r="D95">
        <v>418</v>
      </c>
      <c r="E95">
        <f>H94+Tabela1[[#This Row],[dostawa_malin]]</f>
        <v>697</v>
      </c>
      <c r="F95">
        <f>I94+Tabela1[[#This Row],[dostawa_truskawek]]</f>
        <v>1156</v>
      </c>
      <c r="G95">
        <f>J94+Tabela1[[#This Row],[dostawa_porzeczek]]</f>
        <v>418</v>
      </c>
      <c r="H9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9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459</v>
      </c>
      <c r="J9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418</v>
      </c>
      <c r="K95" s="2" t="b">
        <f>AND(Tabela1[[#This Row],[maliny_przed]]&gt;Tabela1[[#This Row],[porzeczki_przed]],Tabela1[[#This Row],[truskawki_przed]]&gt;Tabela1[[#This Row],[porzeczki_przed]])</f>
        <v>1</v>
      </c>
      <c r="L95" s="2" t="b">
        <f>AND(Tabela1[[#This Row],[maliny_przed]]&gt;Tabela1[[#This Row],[truskawki_przed]],Tabela1[[#This Row],[porzeczki_przed]]&gt;Tabela1[[#This Row],[truskawki_przed]])</f>
        <v>0</v>
      </c>
      <c r="M95" s="2" t="b">
        <f>IF(Tabela1[[#This Row],[truskawki_przed]]&gt;Tabela1[[#This Row],[maliny_przed]],Tabela1[[#This Row],[porzeczki_przed]]&gt;Tabela1[[#This Row],[maliny_przed]])</f>
        <v>0</v>
      </c>
    </row>
    <row r="96" spans="1:13" x14ac:dyDescent="0.35">
      <c r="A96" s="1">
        <v>44046</v>
      </c>
      <c r="B96">
        <v>420</v>
      </c>
      <c r="C96">
        <v>328</v>
      </c>
      <c r="D96">
        <v>422</v>
      </c>
      <c r="E96">
        <f>H95+Tabela1[[#This Row],[dostawa_malin]]</f>
        <v>420</v>
      </c>
      <c r="F96">
        <f>I95+Tabela1[[#This Row],[dostawa_truskawek]]</f>
        <v>787</v>
      </c>
      <c r="G96">
        <f>J95+Tabela1[[#This Row],[dostawa_porzeczek]]</f>
        <v>840</v>
      </c>
      <c r="H9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420</v>
      </c>
      <c r="I9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9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53</v>
      </c>
      <c r="K96" s="2" t="b">
        <f>AND(Tabela1[[#This Row],[maliny_przed]]&gt;Tabela1[[#This Row],[porzeczki_przed]],Tabela1[[#This Row],[truskawki_przed]]&gt;Tabela1[[#This Row],[porzeczki_przed]])</f>
        <v>0</v>
      </c>
      <c r="L96" s="2" t="b">
        <f>AND(Tabela1[[#This Row],[maliny_przed]]&gt;Tabela1[[#This Row],[truskawki_przed]],Tabela1[[#This Row],[porzeczki_przed]]&gt;Tabela1[[#This Row],[truskawki_przed]])</f>
        <v>0</v>
      </c>
      <c r="M96" s="2" t="b">
        <f>IF(Tabela1[[#This Row],[truskawki_przed]]&gt;Tabela1[[#This Row],[maliny_przed]],Tabela1[[#This Row],[porzeczki_przed]]&gt;Tabela1[[#This Row],[maliny_przed]])</f>
        <v>1</v>
      </c>
    </row>
    <row r="97" spans="1:13" x14ac:dyDescent="0.35">
      <c r="A97" s="1">
        <v>44047</v>
      </c>
      <c r="B97">
        <v>411</v>
      </c>
      <c r="C97">
        <v>481</v>
      </c>
      <c r="D97">
        <v>445</v>
      </c>
      <c r="E97">
        <f>H96+Tabela1[[#This Row],[dostawa_malin]]</f>
        <v>831</v>
      </c>
      <c r="F97">
        <f>I96+Tabela1[[#This Row],[dostawa_truskawek]]</f>
        <v>481</v>
      </c>
      <c r="G97">
        <f>J96+Tabela1[[#This Row],[dostawa_porzeczek]]</f>
        <v>498</v>
      </c>
      <c r="H9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333</v>
      </c>
      <c r="I9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831</v>
      </c>
      <c r="J9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7" s="2" t="b">
        <f>AND(Tabela1[[#This Row],[maliny_przed]]&gt;Tabela1[[#This Row],[porzeczki_przed]],Tabela1[[#This Row],[truskawki_przed]]&gt;Tabela1[[#This Row],[porzeczki_przed]])</f>
        <v>0</v>
      </c>
      <c r="L97" s="2" t="b">
        <f>AND(Tabela1[[#This Row],[maliny_przed]]&gt;Tabela1[[#This Row],[truskawki_przed]],Tabela1[[#This Row],[porzeczki_przed]]&gt;Tabela1[[#This Row],[truskawki_przed]])</f>
        <v>1</v>
      </c>
      <c r="M97" s="2" t="b">
        <f>IF(Tabela1[[#This Row],[truskawki_przed]]&gt;Tabela1[[#This Row],[maliny_przed]],Tabela1[[#This Row],[porzeczki_przed]]&gt;Tabela1[[#This Row],[maliny_przed]])</f>
        <v>0</v>
      </c>
    </row>
    <row r="98" spans="1:13" x14ac:dyDescent="0.35">
      <c r="A98" s="1">
        <v>44048</v>
      </c>
      <c r="B98">
        <v>317</v>
      </c>
      <c r="C98">
        <v>434</v>
      </c>
      <c r="D98">
        <v>411</v>
      </c>
      <c r="E98">
        <f>H97+Tabela1[[#This Row],[dostawa_malin]]</f>
        <v>650</v>
      </c>
      <c r="F98">
        <f>I97+Tabela1[[#This Row],[dostawa_truskawek]]</f>
        <v>1265</v>
      </c>
      <c r="G98">
        <f>J97+Tabela1[[#This Row],[dostawa_porzeczek]]</f>
        <v>411</v>
      </c>
      <c r="H9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9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615</v>
      </c>
      <c r="J9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411</v>
      </c>
      <c r="K98" s="2" t="b">
        <f>AND(Tabela1[[#This Row],[maliny_przed]]&gt;Tabela1[[#This Row],[porzeczki_przed]],Tabela1[[#This Row],[truskawki_przed]]&gt;Tabela1[[#This Row],[porzeczki_przed]])</f>
        <v>1</v>
      </c>
      <c r="L98" s="2" t="b">
        <f>AND(Tabela1[[#This Row],[maliny_przed]]&gt;Tabela1[[#This Row],[truskawki_przed]],Tabela1[[#This Row],[porzeczki_przed]]&gt;Tabela1[[#This Row],[truskawki_przed]])</f>
        <v>0</v>
      </c>
      <c r="M98" s="2" t="b">
        <f>IF(Tabela1[[#This Row],[truskawki_przed]]&gt;Tabela1[[#This Row],[maliny_przed]],Tabela1[[#This Row],[porzeczki_przed]]&gt;Tabela1[[#This Row],[maliny_przed]])</f>
        <v>0</v>
      </c>
    </row>
    <row r="99" spans="1:13" x14ac:dyDescent="0.35">
      <c r="A99" s="1">
        <v>44049</v>
      </c>
      <c r="B99">
        <v>342</v>
      </c>
      <c r="C99">
        <v>465</v>
      </c>
      <c r="D99">
        <v>417</v>
      </c>
      <c r="E99">
        <f>H98+Tabela1[[#This Row],[dostawa_malin]]</f>
        <v>342</v>
      </c>
      <c r="F99">
        <f>I98+Tabela1[[#This Row],[dostawa_truskawek]]</f>
        <v>1080</v>
      </c>
      <c r="G99">
        <f>J98+Tabela1[[#This Row],[dostawa_porzeczek]]</f>
        <v>828</v>
      </c>
      <c r="H9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342</v>
      </c>
      <c r="I9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252</v>
      </c>
      <c r="J9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9" s="2" t="b">
        <f>AND(Tabela1[[#This Row],[maliny_przed]]&gt;Tabela1[[#This Row],[porzeczki_przed]],Tabela1[[#This Row],[truskawki_przed]]&gt;Tabela1[[#This Row],[porzeczki_przed]])</f>
        <v>0</v>
      </c>
      <c r="L99" s="2" t="b">
        <f>AND(Tabela1[[#This Row],[maliny_przed]]&gt;Tabela1[[#This Row],[truskawki_przed]],Tabela1[[#This Row],[porzeczki_przed]]&gt;Tabela1[[#This Row],[truskawki_przed]])</f>
        <v>0</v>
      </c>
      <c r="M99" s="2" t="b">
        <f>IF(Tabela1[[#This Row],[truskawki_przed]]&gt;Tabela1[[#This Row],[maliny_przed]],Tabela1[[#This Row],[porzeczki_przed]]&gt;Tabela1[[#This Row],[maliny_przed]])</f>
        <v>1</v>
      </c>
    </row>
    <row r="100" spans="1:13" x14ac:dyDescent="0.35">
      <c r="A100" s="1">
        <v>44050</v>
      </c>
      <c r="B100">
        <v>450</v>
      </c>
      <c r="C100">
        <v>318</v>
      </c>
      <c r="D100">
        <v>490</v>
      </c>
      <c r="E100">
        <f>H99+Tabela1[[#This Row],[dostawa_malin]]</f>
        <v>792</v>
      </c>
      <c r="F100">
        <f>I99+Tabela1[[#This Row],[dostawa_truskawek]]</f>
        <v>570</v>
      </c>
      <c r="G100">
        <f>J99+Tabela1[[#This Row],[dostawa_porzeczek]]</f>
        <v>490</v>
      </c>
      <c r="H10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222</v>
      </c>
      <c r="I10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0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490</v>
      </c>
      <c r="K100" s="2" t="b">
        <f>AND(Tabela1[[#This Row],[maliny_przed]]&gt;Tabela1[[#This Row],[porzeczki_przed]],Tabela1[[#This Row],[truskawki_przed]]&gt;Tabela1[[#This Row],[porzeczki_przed]])</f>
        <v>1</v>
      </c>
      <c r="L100" s="2" t="b">
        <f>AND(Tabela1[[#This Row],[maliny_przed]]&gt;Tabela1[[#This Row],[truskawki_przed]],Tabela1[[#This Row],[porzeczki_przed]]&gt;Tabela1[[#This Row],[truskawki_przed]])</f>
        <v>0</v>
      </c>
      <c r="M100" s="2" t="b">
        <f>IF(Tabela1[[#This Row],[truskawki_przed]]&gt;Tabela1[[#This Row],[maliny_przed]],Tabela1[[#This Row],[porzeczki_przed]]&gt;Tabela1[[#This Row],[maliny_przed]])</f>
        <v>0</v>
      </c>
    </row>
    <row r="101" spans="1:13" x14ac:dyDescent="0.35">
      <c r="A101" s="1">
        <v>44051</v>
      </c>
      <c r="B101">
        <v>343</v>
      </c>
      <c r="C101">
        <v>329</v>
      </c>
      <c r="D101">
        <v>345</v>
      </c>
      <c r="E101">
        <f>H100+Tabela1[[#This Row],[dostawa_malin]]</f>
        <v>565</v>
      </c>
      <c r="F101">
        <f>I100+Tabela1[[#This Row],[dostawa_truskawek]]</f>
        <v>329</v>
      </c>
      <c r="G101">
        <f>J100+Tabela1[[#This Row],[dostawa_porzeczek]]</f>
        <v>835</v>
      </c>
      <c r="H10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0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565</v>
      </c>
      <c r="J10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270</v>
      </c>
      <c r="K101" s="2" t="b">
        <f>AND(Tabela1[[#This Row],[maliny_przed]]&gt;Tabela1[[#This Row],[porzeczki_przed]],Tabela1[[#This Row],[truskawki_przed]]&gt;Tabela1[[#This Row],[porzeczki_przed]])</f>
        <v>0</v>
      </c>
      <c r="L101" s="2" t="b">
        <f>AND(Tabela1[[#This Row],[maliny_przed]]&gt;Tabela1[[#This Row],[truskawki_przed]],Tabela1[[#This Row],[porzeczki_przed]]&gt;Tabela1[[#This Row],[truskawki_przed]])</f>
        <v>1</v>
      </c>
      <c r="M101" s="2" t="b">
        <f>IF(Tabela1[[#This Row],[truskawki_przed]]&gt;Tabela1[[#This Row],[maliny_przed]],Tabela1[[#This Row],[porzeczki_przed]]&gt;Tabela1[[#This Row],[maliny_przed]])</f>
        <v>0</v>
      </c>
    </row>
    <row r="102" spans="1:13" x14ac:dyDescent="0.35">
      <c r="A102" s="1">
        <v>44052</v>
      </c>
      <c r="B102">
        <v>287</v>
      </c>
      <c r="C102">
        <v>328</v>
      </c>
      <c r="D102">
        <v>377</v>
      </c>
      <c r="E102">
        <f>H101+Tabela1[[#This Row],[dostawa_malin]]</f>
        <v>287</v>
      </c>
      <c r="F102">
        <f>I101+Tabela1[[#This Row],[dostawa_truskawek]]</f>
        <v>893</v>
      </c>
      <c r="G102">
        <f>J101+Tabela1[[#This Row],[dostawa_porzeczek]]</f>
        <v>647</v>
      </c>
      <c r="H10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287</v>
      </c>
      <c r="I10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246</v>
      </c>
      <c r="J10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02" s="2" t="b">
        <f>AND(Tabela1[[#This Row],[maliny_przed]]&gt;Tabela1[[#This Row],[porzeczki_przed]],Tabela1[[#This Row],[truskawki_przed]]&gt;Tabela1[[#This Row],[porzeczki_przed]])</f>
        <v>0</v>
      </c>
      <c r="L102" s="2" t="b">
        <f>AND(Tabela1[[#This Row],[maliny_przed]]&gt;Tabela1[[#This Row],[truskawki_przed]],Tabela1[[#This Row],[porzeczki_przed]]&gt;Tabela1[[#This Row],[truskawki_przed]])</f>
        <v>0</v>
      </c>
      <c r="M102" s="2" t="b">
        <f>IF(Tabela1[[#This Row],[truskawki_przed]]&gt;Tabela1[[#This Row],[maliny_przed]],Tabela1[[#This Row],[porzeczki_przed]]&gt;Tabela1[[#This Row],[maliny_przed]])</f>
        <v>1</v>
      </c>
    </row>
    <row r="103" spans="1:13" x14ac:dyDescent="0.35">
      <c r="A103" s="1">
        <v>44053</v>
      </c>
      <c r="B103">
        <v>298</v>
      </c>
      <c r="C103">
        <v>401</v>
      </c>
      <c r="D103">
        <v>416</v>
      </c>
      <c r="E103">
        <f>H102+Tabela1[[#This Row],[dostawa_malin]]</f>
        <v>585</v>
      </c>
      <c r="F103">
        <f>I102+Tabela1[[#This Row],[dostawa_truskawek]]</f>
        <v>647</v>
      </c>
      <c r="G103">
        <f>J102+Tabela1[[#This Row],[dostawa_porzeczek]]</f>
        <v>416</v>
      </c>
      <c r="H10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0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62</v>
      </c>
      <c r="J10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416</v>
      </c>
      <c r="K103" s="2" t="b">
        <f>AND(Tabela1[[#This Row],[maliny_przed]]&gt;Tabela1[[#This Row],[porzeczki_przed]],Tabela1[[#This Row],[truskawki_przed]]&gt;Tabela1[[#This Row],[porzeczki_przed]])</f>
        <v>1</v>
      </c>
      <c r="L103" s="2" t="b">
        <f>AND(Tabela1[[#This Row],[maliny_przed]]&gt;Tabela1[[#This Row],[truskawki_przed]],Tabela1[[#This Row],[porzeczki_przed]]&gt;Tabela1[[#This Row],[truskawki_przed]])</f>
        <v>0</v>
      </c>
      <c r="M103" s="2" t="b">
        <f>IF(Tabela1[[#This Row],[truskawki_przed]]&gt;Tabela1[[#This Row],[maliny_przed]],Tabela1[[#This Row],[porzeczki_przed]]&gt;Tabela1[[#This Row],[maliny_przed]])</f>
        <v>0</v>
      </c>
    </row>
    <row r="104" spans="1:13" x14ac:dyDescent="0.35">
      <c r="A104" s="1">
        <v>44054</v>
      </c>
      <c r="B104">
        <v>429</v>
      </c>
      <c r="C104">
        <v>348</v>
      </c>
      <c r="D104">
        <v>426</v>
      </c>
      <c r="E104">
        <f>H103+Tabela1[[#This Row],[dostawa_malin]]</f>
        <v>429</v>
      </c>
      <c r="F104">
        <f>I103+Tabela1[[#This Row],[dostawa_truskawek]]</f>
        <v>410</v>
      </c>
      <c r="G104">
        <f>J103+Tabela1[[#This Row],[dostawa_porzeczek]]</f>
        <v>842</v>
      </c>
      <c r="H10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0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429</v>
      </c>
      <c r="J10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413</v>
      </c>
      <c r="K104" s="2" t="b">
        <f>AND(Tabela1[[#This Row],[maliny_przed]]&gt;Tabela1[[#This Row],[porzeczki_przed]],Tabela1[[#This Row],[truskawki_przed]]&gt;Tabela1[[#This Row],[porzeczki_przed]])</f>
        <v>0</v>
      </c>
      <c r="L104" s="2" t="b">
        <f>AND(Tabela1[[#This Row],[maliny_przed]]&gt;Tabela1[[#This Row],[truskawki_przed]],Tabela1[[#This Row],[porzeczki_przed]]&gt;Tabela1[[#This Row],[truskawki_przed]])</f>
        <v>1</v>
      </c>
      <c r="M104" s="2" t="b">
        <f>IF(Tabela1[[#This Row],[truskawki_przed]]&gt;Tabela1[[#This Row],[maliny_przed]],Tabela1[[#This Row],[porzeczki_przed]]&gt;Tabela1[[#This Row],[maliny_przed]])</f>
        <v>0</v>
      </c>
    </row>
    <row r="105" spans="1:13" x14ac:dyDescent="0.35">
      <c r="A105" s="1">
        <v>44055</v>
      </c>
      <c r="B105">
        <v>417</v>
      </c>
      <c r="C105">
        <v>457</v>
      </c>
      <c r="D105">
        <v>438</v>
      </c>
      <c r="E105">
        <f>H104+Tabela1[[#This Row],[dostawa_malin]]</f>
        <v>417</v>
      </c>
      <c r="F105">
        <f>I104+Tabela1[[#This Row],[dostawa_truskawek]]</f>
        <v>886</v>
      </c>
      <c r="G105">
        <f>J104+Tabela1[[#This Row],[dostawa_porzeczek]]</f>
        <v>851</v>
      </c>
      <c r="H10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417</v>
      </c>
      <c r="I10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35</v>
      </c>
      <c r="J10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05" s="2" t="b">
        <f>AND(Tabela1[[#This Row],[maliny_przed]]&gt;Tabela1[[#This Row],[porzeczki_przed]],Tabela1[[#This Row],[truskawki_przed]]&gt;Tabela1[[#This Row],[porzeczki_przed]])</f>
        <v>0</v>
      </c>
      <c r="L105" s="2" t="b">
        <f>AND(Tabela1[[#This Row],[maliny_przed]]&gt;Tabela1[[#This Row],[truskawki_przed]],Tabela1[[#This Row],[porzeczki_przed]]&gt;Tabela1[[#This Row],[truskawki_przed]])</f>
        <v>0</v>
      </c>
      <c r="M105" s="2" t="b">
        <f>IF(Tabela1[[#This Row],[truskawki_przed]]&gt;Tabela1[[#This Row],[maliny_przed]],Tabela1[[#This Row],[porzeczki_przed]]&gt;Tabela1[[#This Row],[maliny_przed]])</f>
        <v>1</v>
      </c>
    </row>
    <row r="106" spans="1:13" x14ac:dyDescent="0.35">
      <c r="A106" s="1">
        <v>44056</v>
      </c>
      <c r="B106">
        <v>384</v>
      </c>
      <c r="C106">
        <v>330</v>
      </c>
      <c r="D106">
        <v>292</v>
      </c>
      <c r="E106">
        <f>H105+Tabela1[[#This Row],[dostawa_malin]]</f>
        <v>801</v>
      </c>
      <c r="F106">
        <f>I105+Tabela1[[#This Row],[dostawa_truskawek]]</f>
        <v>365</v>
      </c>
      <c r="G106">
        <f>J105+Tabela1[[#This Row],[dostawa_porzeczek]]</f>
        <v>292</v>
      </c>
      <c r="H10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436</v>
      </c>
      <c r="I10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0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292</v>
      </c>
      <c r="K106" s="2" t="b">
        <f>AND(Tabela1[[#This Row],[maliny_przed]]&gt;Tabela1[[#This Row],[porzeczki_przed]],Tabela1[[#This Row],[truskawki_przed]]&gt;Tabela1[[#This Row],[porzeczki_przed]])</f>
        <v>1</v>
      </c>
      <c r="L106" s="2" t="b">
        <f>AND(Tabela1[[#This Row],[maliny_przed]]&gt;Tabela1[[#This Row],[truskawki_przed]],Tabela1[[#This Row],[porzeczki_przed]]&gt;Tabela1[[#This Row],[truskawki_przed]])</f>
        <v>0</v>
      </c>
      <c r="M106" s="2" t="b">
        <f>IF(Tabela1[[#This Row],[truskawki_przed]]&gt;Tabela1[[#This Row],[maliny_przed]],Tabela1[[#This Row],[porzeczki_przed]]&gt;Tabela1[[#This Row],[maliny_przed]])</f>
        <v>0</v>
      </c>
    </row>
    <row r="107" spans="1:13" x14ac:dyDescent="0.35">
      <c r="A107" s="1">
        <v>44057</v>
      </c>
      <c r="B107">
        <v>370</v>
      </c>
      <c r="C107">
        <v>388</v>
      </c>
      <c r="D107">
        <v>390</v>
      </c>
      <c r="E107">
        <f>H106+Tabela1[[#This Row],[dostawa_malin]]</f>
        <v>806</v>
      </c>
      <c r="F107">
        <f>I106+Tabela1[[#This Row],[dostawa_truskawek]]</f>
        <v>388</v>
      </c>
      <c r="G107">
        <f>J106+Tabela1[[#This Row],[dostawa_porzeczek]]</f>
        <v>682</v>
      </c>
      <c r="H10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124</v>
      </c>
      <c r="I10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806</v>
      </c>
      <c r="J10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07" s="2" t="b">
        <f>AND(Tabela1[[#This Row],[maliny_przed]]&gt;Tabela1[[#This Row],[porzeczki_przed]],Tabela1[[#This Row],[truskawki_przed]]&gt;Tabela1[[#This Row],[porzeczki_przed]])</f>
        <v>0</v>
      </c>
      <c r="L107" s="2" t="b">
        <f>AND(Tabela1[[#This Row],[maliny_przed]]&gt;Tabela1[[#This Row],[truskawki_przed]],Tabela1[[#This Row],[porzeczki_przed]]&gt;Tabela1[[#This Row],[truskawki_przed]])</f>
        <v>1</v>
      </c>
      <c r="M107" s="2" t="b">
        <f>IF(Tabela1[[#This Row],[truskawki_przed]]&gt;Tabela1[[#This Row],[maliny_przed]],Tabela1[[#This Row],[porzeczki_przed]]&gt;Tabela1[[#This Row],[maliny_przed]])</f>
        <v>0</v>
      </c>
    </row>
    <row r="108" spans="1:13" x14ac:dyDescent="0.35">
      <c r="A108" s="1">
        <v>44058</v>
      </c>
      <c r="B108">
        <v>436</v>
      </c>
      <c r="C108">
        <v>298</v>
      </c>
      <c r="D108">
        <v>420</v>
      </c>
      <c r="E108">
        <f>H107+Tabela1[[#This Row],[dostawa_malin]]</f>
        <v>560</v>
      </c>
      <c r="F108">
        <f>I107+Tabela1[[#This Row],[dostawa_truskawek]]</f>
        <v>1104</v>
      </c>
      <c r="G108">
        <f>J107+Tabela1[[#This Row],[dostawa_porzeczek]]</f>
        <v>420</v>
      </c>
      <c r="H10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0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544</v>
      </c>
      <c r="J10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420</v>
      </c>
      <c r="K108" s="2" t="b">
        <f>AND(Tabela1[[#This Row],[maliny_przed]]&gt;Tabela1[[#This Row],[porzeczki_przed]],Tabela1[[#This Row],[truskawki_przed]]&gt;Tabela1[[#This Row],[porzeczki_przed]])</f>
        <v>1</v>
      </c>
      <c r="L108" s="2" t="b">
        <f>AND(Tabela1[[#This Row],[maliny_przed]]&gt;Tabela1[[#This Row],[truskawki_przed]],Tabela1[[#This Row],[porzeczki_przed]]&gt;Tabela1[[#This Row],[truskawki_przed]])</f>
        <v>0</v>
      </c>
      <c r="M108" s="2" t="b">
        <f>IF(Tabela1[[#This Row],[truskawki_przed]]&gt;Tabela1[[#This Row],[maliny_przed]],Tabela1[[#This Row],[porzeczki_przed]]&gt;Tabela1[[#This Row],[maliny_przed]])</f>
        <v>0</v>
      </c>
    </row>
    <row r="109" spans="1:13" x14ac:dyDescent="0.35">
      <c r="A109" s="1">
        <v>44059</v>
      </c>
      <c r="B109">
        <v>303</v>
      </c>
      <c r="C109">
        <v>429</v>
      </c>
      <c r="D109">
        <v>407</v>
      </c>
      <c r="E109">
        <f>H108+Tabela1[[#This Row],[dostawa_malin]]</f>
        <v>303</v>
      </c>
      <c r="F109">
        <f>I108+Tabela1[[#This Row],[dostawa_truskawek]]</f>
        <v>973</v>
      </c>
      <c r="G109">
        <f>J108+Tabela1[[#This Row],[dostawa_porzeczek]]</f>
        <v>827</v>
      </c>
      <c r="H10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303</v>
      </c>
      <c r="I10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146</v>
      </c>
      <c r="J10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09" s="2" t="b">
        <f>AND(Tabela1[[#This Row],[maliny_przed]]&gt;Tabela1[[#This Row],[porzeczki_przed]],Tabela1[[#This Row],[truskawki_przed]]&gt;Tabela1[[#This Row],[porzeczki_przed]])</f>
        <v>0</v>
      </c>
      <c r="L109" s="2" t="b">
        <f>AND(Tabela1[[#This Row],[maliny_przed]]&gt;Tabela1[[#This Row],[truskawki_przed]],Tabela1[[#This Row],[porzeczki_przed]]&gt;Tabela1[[#This Row],[truskawki_przed]])</f>
        <v>0</v>
      </c>
      <c r="M109" s="2" t="b">
        <f>IF(Tabela1[[#This Row],[truskawki_przed]]&gt;Tabela1[[#This Row],[maliny_przed]],Tabela1[[#This Row],[porzeczki_przed]]&gt;Tabela1[[#This Row],[maliny_przed]])</f>
        <v>1</v>
      </c>
    </row>
    <row r="110" spans="1:13" x14ac:dyDescent="0.35">
      <c r="A110" s="1">
        <v>44060</v>
      </c>
      <c r="B110">
        <v>449</v>
      </c>
      <c r="C110">
        <v>444</v>
      </c>
      <c r="D110">
        <v>425</v>
      </c>
      <c r="E110">
        <f>H109+Tabela1[[#This Row],[dostawa_malin]]</f>
        <v>752</v>
      </c>
      <c r="F110">
        <f>I109+Tabela1[[#This Row],[dostawa_truskawek]]</f>
        <v>590</v>
      </c>
      <c r="G110">
        <f>J109+Tabela1[[#This Row],[dostawa_porzeczek]]</f>
        <v>425</v>
      </c>
      <c r="H11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162</v>
      </c>
      <c r="I11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1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425</v>
      </c>
      <c r="K110" s="2" t="b">
        <f>AND(Tabela1[[#This Row],[maliny_przed]]&gt;Tabela1[[#This Row],[porzeczki_przed]],Tabela1[[#This Row],[truskawki_przed]]&gt;Tabela1[[#This Row],[porzeczki_przed]])</f>
        <v>1</v>
      </c>
      <c r="L110" s="2" t="b">
        <f>AND(Tabela1[[#This Row],[maliny_przed]]&gt;Tabela1[[#This Row],[truskawki_przed]],Tabela1[[#This Row],[porzeczki_przed]]&gt;Tabela1[[#This Row],[truskawki_przed]])</f>
        <v>0</v>
      </c>
      <c r="M110" s="2" t="b">
        <f>IF(Tabela1[[#This Row],[truskawki_przed]]&gt;Tabela1[[#This Row],[maliny_przed]],Tabela1[[#This Row],[porzeczki_przed]]&gt;Tabela1[[#This Row],[maliny_przed]])</f>
        <v>0</v>
      </c>
    </row>
    <row r="111" spans="1:13" x14ac:dyDescent="0.35">
      <c r="A111" s="1">
        <v>44061</v>
      </c>
      <c r="B111">
        <v>300</v>
      </c>
      <c r="C111">
        <v>358</v>
      </c>
      <c r="D111">
        <v>377</v>
      </c>
      <c r="E111">
        <f>H110+Tabela1[[#This Row],[dostawa_malin]]</f>
        <v>462</v>
      </c>
      <c r="F111">
        <f>I110+Tabela1[[#This Row],[dostawa_truskawek]]</f>
        <v>358</v>
      </c>
      <c r="G111">
        <f>J110+Tabela1[[#This Row],[dostawa_porzeczek]]</f>
        <v>802</v>
      </c>
      <c r="H11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1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462</v>
      </c>
      <c r="J11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340</v>
      </c>
      <c r="K111" s="2" t="b">
        <f>AND(Tabela1[[#This Row],[maliny_przed]]&gt;Tabela1[[#This Row],[porzeczki_przed]],Tabela1[[#This Row],[truskawki_przed]]&gt;Tabela1[[#This Row],[porzeczki_przed]])</f>
        <v>0</v>
      </c>
      <c r="L111" s="2" t="b">
        <f>AND(Tabela1[[#This Row],[maliny_przed]]&gt;Tabela1[[#This Row],[truskawki_przed]],Tabela1[[#This Row],[porzeczki_przed]]&gt;Tabela1[[#This Row],[truskawki_przed]])</f>
        <v>1</v>
      </c>
      <c r="M111" s="2" t="b">
        <f>IF(Tabela1[[#This Row],[truskawki_przed]]&gt;Tabela1[[#This Row],[maliny_przed]],Tabela1[[#This Row],[porzeczki_przed]]&gt;Tabela1[[#This Row],[maliny_przed]])</f>
        <v>0</v>
      </c>
    </row>
    <row r="112" spans="1:13" x14ac:dyDescent="0.35">
      <c r="A112" s="1">
        <v>44062</v>
      </c>
      <c r="B112">
        <v>307</v>
      </c>
      <c r="C112">
        <v>417</v>
      </c>
      <c r="D112">
        <v>405</v>
      </c>
      <c r="E112">
        <f>H111+Tabela1[[#This Row],[dostawa_malin]]</f>
        <v>307</v>
      </c>
      <c r="F112">
        <f>I111+Tabela1[[#This Row],[dostawa_truskawek]]</f>
        <v>879</v>
      </c>
      <c r="G112">
        <f>J111+Tabela1[[#This Row],[dostawa_porzeczek]]</f>
        <v>745</v>
      </c>
      <c r="H11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307</v>
      </c>
      <c r="I11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134</v>
      </c>
      <c r="J11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12" s="2" t="b">
        <f>AND(Tabela1[[#This Row],[maliny_przed]]&gt;Tabela1[[#This Row],[porzeczki_przed]],Tabela1[[#This Row],[truskawki_przed]]&gt;Tabela1[[#This Row],[porzeczki_przed]])</f>
        <v>0</v>
      </c>
      <c r="L112" s="2" t="b">
        <f>AND(Tabela1[[#This Row],[maliny_przed]]&gt;Tabela1[[#This Row],[truskawki_przed]],Tabela1[[#This Row],[porzeczki_przed]]&gt;Tabela1[[#This Row],[truskawki_przed]])</f>
        <v>0</v>
      </c>
      <c r="M112" s="2" t="b">
        <f>IF(Tabela1[[#This Row],[truskawki_przed]]&gt;Tabela1[[#This Row],[maliny_przed]],Tabela1[[#This Row],[porzeczki_przed]]&gt;Tabela1[[#This Row],[maliny_przed]])</f>
        <v>1</v>
      </c>
    </row>
    <row r="113" spans="1:13" x14ac:dyDescent="0.35">
      <c r="A113" s="1">
        <v>44063</v>
      </c>
      <c r="B113">
        <v>314</v>
      </c>
      <c r="C113">
        <v>340</v>
      </c>
      <c r="D113">
        <v>345</v>
      </c>
      <c r="E113">
        <f>H112+Tabela1[[#This Row],[dostawa_malin]]</f>
        <v>621</v>
      </c>
      <c r="F113">
        <f>I112+Tabela1[[#This Row],[dostawa_truskawek]]</f>
        <v>474</v>
      </c>
      <c r="G113">
        <f>J112+Tabela1[[#This Row],[dostawa_porzeczek]]</f>
        <v>345</v>
      </c>
      <c r="H11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147</v>
      </c>
      <c r="I11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1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345</v>
      </c>
      <c r="K113" s="2" t="b">
        <f>AND(Tabela1[[#This Row],[maliny_przed]]&gt;Tabela1[[#This Row],[porzeczki_przed]],Tabela1[[#This Row],[truskawki_przed]]&gt;Tabela1[[#This Row],[porzeczki_przed]])</f>
        <v>1</v>
      </c>
      <c r="L113" s="2" t="b">
        <f>AND(Tabela1[[#This Row],[maliny_przed]]&gt;Tabela1[[#This Row],[truskawki_przed]],Tabela1[[#This Row],[porzeczki_przed]]&gt;Tabela1[[#This Row],[truskawki_przed]])</f>
        <v>0</v>
      </c>
      <c r="M113" s="2" t="b">
        <f>IF(Tabela1[[#This Row],[truskawki_przed]]&gt;Tabela1[[#This Row],[maliny_przed]],Tabela1[[#This Row],[porzeczki_przed]]&gt;Tabela1[[#This Row],[maliny_przed]])</f>
        <v>0</v>
      </c>
    </row>
    <row r="114" spans="1:13" x14ac:dyDescent="0.35">
      <c r="A114" s="1">
        <v>44064</v>
      </c>
      <c r="B114">
        <v>379</v>
      </c>
      <c r="C114">
        <v>288</v>
      </c>
      <c r="D114">
        <v>353</v>
      </c>
      <c r="E114">
        <f>H113+Tabela1[[#This Row],[dostawa_malin]]</f>
        <v>526</v>
      </c>
      <c r="F114">
        <f>I113+Tabela1[[#This Row],[dostawa_truskawek]]</f>
        <v>288</v>
      </c>
      <c r="G114">
        <f>J113+Tabela1[[#This Row],[dostawa_porzeczek]]</f>
        <v>698</v>
      </c>
      <c r="H11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1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526</v>
      </c>
      <c r="J11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172</v>
      </c>
      <c r="K114" s="2" t="b">
        <f>AND(Tabela1[[#This Row],[maliny_przed]]&gt;Tabela1[[#This Row],[porzeczki_przed]],Tabela1[[#This Row],[truskawki_przed]]&gt;Tabela1[[#This Row],[porzeczki_przed]])</f>
        <v>0</v>
      </c>
      <c r="L114" s="2" t="b">
        <f>AND(Tabela1[[#This Row],[maliny_przed]]&gt;Tabela1[[#This Row],[truskawki_przed]],Tabela1[[#This Row],[porzeczki_przed]]&gt;Tabela1[[#This Row],[truskawki_przed]])</f>
        <v>1</v>
      </c>
      <c r="M114" s="2" t="b">
        <f>IF(Tabela1[[#This Row],[truskawki_przed]]&gt;Tabela1[[#This Row],[maliny_przed]],Tabela1[[#This Row],[porzeczki_przed]]&gt;Tabela1[[#This Row],[maliny_przed]])</f>
        <v>0</v>
      </c>
    </row>
    <row r="115" spans="1:13" x14ac:dyDescent="0.35">
      <c r="A115" s="1">
        <v>44065</v>
      </c>
      <c r="B115">
        <v>405</v>
      </c>
      <c r="C115">
        <v>454</v>
      </c>
      <c r="D115">
        <v>342</v>
      </c>
      <c r="E115">
        <f>H114+Tabela1[[#This Row],[dostawa_malin]]</f>
        <v>405</v>
      </c>
      <c r="F115">
        <f>I114+Tabela1[[#This Row],[dostawa_truskawek]]</f>
        <v>980</v>
      </c>
      <c r="G115">
        <f>J114+Tabela1[[#This Row],[dostawa_porzeczek]]</f>
        <v>514</v>
      </c>
      <c r="H11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405</v>
      </c>
      <c r="I11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466</v>
      </c>
      <c r="J11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15" s="2" t="b">
        <f>AND(Tabela1[[#This Row],[maliny_przed]]&gt;Tabela1[[#This Row],[porzeczki_przed]],Tabela1[[#This Row],[truskawki_przed]]&gt;Tabela1[[#This Row],[porzeczki_przed]])</f>
        <v>0</v>
      </c>
      <c r="L115" s="2" t="b">
        <f>AND(Tabela1[[#This Row],[maliny_przed]]&gt;Tabela1[[#This Row],[truskawki_przed]],Tabela1[[#This Row],[porzeczki_przed]]&gt;Tabela1[[#This Row],[truskawki_przed]])</f>
        <v>0</v>
      </c>
      <c r="M115" s="2" t="b">
        <f>IF(Tabela1[[#This Row],[truskawki_przed]]&gt;Tabela1[[#This Row],[maliny_przed]],Tabela1[[#This Row],[porzeczki_przed]]&gt;Tabela1[[#This Row],[maliny_przed]])</f>
        <v>1</v>
      </c>
    </row>
    <row r="116" spans="1:13" x14ac:dyDescent="0.35">
      <c r="A116" s="1">
        <v>44066</v>
      </c>
      <c r="B116">
        <v>407</v>
      </c>
      <c r="C116">
        <v>300</v>
      </c>
      <c r="D116">
        <v>365</v>
      </c>
      <c r="E116">
        <f>H115+Tabela1[[#This Row],[dostawa_malin]]</f>
        <v>812</v>
      </c>
      <c r="F116">
        <f>I115+Tabela1[[#This Row],[dostawa_truskawek]]</f>
        <v>766</v>
      </c>
      <c r="G116">
        <f>J115+Tabela1[[#This Row],[dostawa_porzeczek]]</f>
        <v>365</v>
      </c>
      <c r="H11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46</v>
      </c>
      <c r="I11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1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365</v>
      </c>
      <c r="K116" s="2" t="b">
        <f>AND(Tabela1[[#This Row],[maliny_przed]]&gt;Tabela1[[#This Row],[porzeczki_przed]],Tabela1[[#This Row],[truskawki_przed]]&gt;Tabela1[[#This Row],[porzeczki_przed]])</f>
        <v>1</v>
      </c>
      <c r="L116" s="2" t="b">
        <f>AND(Tabela1[[#This Row],[maliny_przed]]&gt;Tabela1[[#This Row],[truskawki_przed]],Tabela1[[#This Row],[porzeczki_przed]]&gt;Tabela1[[#This Row],[truskawki_przed]])</f>
        <v>0</v>
      </c>
      <c r="M116" s="2" t="b">
        <f>IF(Tabela1[[#This Row],[truskawki_przed]]&gt;Tabela1[[#This Row],[maliny_przed]],Tabela1[[#This Row],[porzeczki_przed]]&gt;Tabela1[[#This Row],[maliny_przed]])</f>
        <v>0</v>
      </c>
    </row>
    <row r="117" spans="1:13" x14ac:dyDescent="0.35">
      <c r="A117" s="1">
        <v>44067</v>
      </c>
      <c r="B117">
        <v>432</v>
      </c>
      <c r="C117">
        <v>423</v>
      </c>
      <c r="D117">
        <v>221</v>
      </c>
      <c r="E117">
        <f>H116+Tabela1[[#This Row],[dostawa_malin]]</f>
        <v>478</v>
      </c>
      <c r="F117">
        <f>I116+Tabela1[[#This Row],[dostawa_truskawek]]</f>
        <v>423</v>
      </c>
      <c r="G117">
        <f>J116+Tabela1[[#This Row],[dostawa_porzeczek]]</f>
        <v>586</v>
      </c>
      <c r="H11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1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478</v>
      </c>
      <c r="J11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108</v>
      </c>
      <c r="K117" s="2" t="b">
        <f>AND(Tabela1[[#This Row],[maliny_przed]]&gt;Tabela1[[#This Row],[porzeczki_przed]],Tabela1[[#This Row],[truskawki_przed]]&gt;Tabela1[[#This Row],[porzeczki_przed]])</f>
        <v>0</v>
      </c>
      <c r="L117" s="2" t="b">
        <f>AND(Tabela1[[#This Row],[maliny_przed]]&gt;Tabela1[[#This Row],[truskawki_przed]],Tabela1[[#This Row],[porzeczki_przed]]&gt;Tabela1[[#This Row],[truskawki_przed]])</f>
        <v>1</v>
      </c>
      <c r="M117" s="2" t="b">
        <f>IF(Tabela1[[#This Row],[truskawki_przed]]&gt;Tabela1[[#This Row],[maliny_przed]],Tabela1[[#This Row],[porzeczki_przed]]&gt;Tabela1[[#This Row],[maliny_przed]])</f>
        <v>0</v>
      </c>
    </row>
    <row r="118" spans="1:13" x14ac:dyDescent="0.35">
      <c r="A118" s="1">
        <v>44068</v>
      </c>
      <c r="B118">
        <v>405</v>
      </c>
      <c r="C118">
        <v>449</v>
      </c>
      <c r="D118">
        <v>231</v>
      </c>
      <c r="E118">
        <f>H117+Tabela1[[#This Row],[dostawa_malin]]</f>
        <v>405</v>
      </c>
      <c r="F118">
        <f>I117+Tabela1[[#This Row],[dostawa_truskawek]]</f>
        <v>927</v>
      </c>
      <c r="G118">
        <f>J117+Tabela1[[#This Row],[dostawa_porzeczek]]</f>
        <v>339</v>
      </c>
      <c r="H11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1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522</v>
      </c>
      <c r="J11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339</v>
      </c>
      <c r="K118" s="2" t="b">
        <f>AND(Tabela1[[#This Row],[maliny_przed]]&gt;Tabela1[[#This Row],[porzeczki_przed]],Tabela1[[#This Row],[truskawki_przed]]&gt;Tabela1[[#This Row],[porzeczki_przed]])</f>
        <v>1</v>
      </c>
      <c r="L118" s="2" t="b">
        <f>AND(Tabela1[[#This Row],[maliny_przed]]&gt;Tabela1[[#This Row],[truskawki_przed]],Tabela1[[#This Row],[porzeczki_przed]]&gt;Tabela1[[#This Row],[truskawki_przed]])</f>
        <v>0</v>
      </c>
      <c r="M118" s="2" t="b">
        <f>IF(Tabela1[[#This Row],[truskawki_przed]]&gt;Tabela1[[#This Row],[maliny_przed]],Tabela1[[#This Row],[porzeczki_przed]]&gt;Tabela1[[#This Row],[maliny_przed]])</f>
        <v>0</v>
      </c>
    </row>
    <row r="119" spans="1:13" x14ac:dyDescent="0.35">
      <c r="A119" s="1">
        <v>44069</v>
      </c>
      <c r="B119">
        <v>162</v>
      </c>
      <c r="C119">
        <v>294</v>
      </c>
      <c r="D119">
        <v>255</v>
      </c>
      <c r="E119">
        <f>H118+Tabela1[[#This Row],[dostawa_malin]]</f>
        <v>162</v>
      </c>
      <c r="F119">
        <f>I118+Tabela1[[#This Row],[dostawa_truskawek]]</f>
        <v>816</v>
      </c>
      <c r="G119">
        <f>J118+Tabela1[[#This Row],[dostawa_porzeczek]]</f>
        <v>594</v>
      </c>
      <c r="H11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162</v>
      </c>
      <c r="I11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222</v>
      </c>
      <c r="J11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19" s="2" t="b">
        <f>AND(Tabela1[[#This Row],[maliny_przed]]&gt;Tabela1[[#This Row],[porzeczki_przed]],Tabela1[[#This Row],[truskawki_przed]]&gt;Tabela1[[#This Row],[porzeczki_przed]])</f>
        <v>0</v>
      </c>
      <c r="L119" s="2" t="b">
        <f>AND(Tabela1[[#This Row],[maliny_przed]]&gt;Tabela1[[#This Row],[truskawki_przed]],Tabela1[[#This Row],[porzeczki_przed]]&gt;Tabela1[[#This Row],[truskawki_przed]])</f>
        <v>0</v>
      </c>
      <c r="M119" s="2" t="b">
        <f>IF(Tabela1[[#This Row],[truskawki_przed]]&gt;Tabela1[[#This Row],[maliny_przed]],Tabela1[[#This Row],[porzeczki_przed]]&gt;Tabela1[[#This Row],[maliny_przed]])</f>
        <v>1</v>
      </c>
    </row>
    <row r="120" spans="1:13" x14ac:dyDescent="0.35">
      <c r="A120" s="1">
        <v>44070</v>
      </c>
      <c r="B120">
        <v>297</v>
      </c>
      <c r="C120">
        <v>341</v>
      </c>
      <c r="D120">
        <v>223</v>
      </c>
      <c r="E120">
        <f>H119+Tabela1[[#This Row],[dostawa_malin]]</f>
        <v>459</v>
      </c>
      <c r="F120">
        <f>I119+Tabela1[[#This Row],[dostawa_truskawek]]</f>
        <v>563</v>
      </c>
      <c r="G120">
        <f>J119+Tabela1[[#This Row],[dostawa_porzeczek]]</f>
        <v>223</v>
      </c>
      <c r="H12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2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104</v>
      </c>
      <c r="J12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223</v>
      </c>
      <c r="K120" s="2" t="b">
        <f>AND(Tabela1[[#This Row],[maliny_przed]]&gt;Tabela1[[#This Row],[porzeczki_przed]],Tabela1[[#This Row],[truskawki_przed]]&gt;Tabela1[[#This Row],[porzeczki_przed]])</f>
        <v>1</v>
      </c>
      <c r="L120" s="2" t="b">
        <f>AND(Tabela1[[#This Row],[maliny_przed]]&gt;Tabela1[[#This Row],[truskawki_przed]],Tabela1[[#This Row],[porzeczki_przed]]&gt;Tabela1[[#This Row],[truskawki_przed]])</f>
        <v>0</v>
      </c>
      <c r="M120" s="2" t="b">
        <f>IF(Tabela1[[#This Row],[truskawki_przed]]&gt;Tabela1[[#This Row],[maliny_przed]],Tabela1[[#This Row],[porzeczki_przed]]&gt;Tabela1[[#This Row],[maliny_przed]])</f>
        <v>0</v>
      </c>
    </row>
    <row r="121" spans="1:13" x14ac:dyDescent="0.35">
      <c r="A121" s="1">
        <v>44071</v>
      </c>
      <c r="B121">
        <v>226</v>
      </c>
      <c r="C121">
        <v>329</v>
      </c>
      <c r="D121">
        <v>261</v>
      </c>
      <c r="E121">
        <f>H120+Tabela1[[#This Row],[dostawa_malin]]</f>
        <v>226</v>
      </c>
      <c r="F121">
        <f>I120+Tabela1[[#This Row],[dostawa_truskawek]]</f>
        <v>433</v>
      </c>
      <c r="G121">
        <f>J120+Tabela1[[#This Row],[dostawa_porzeczek]]</f>
        <v>484</v>
      </c>
      <c r="H12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226</v>
      </c>
      <c r="I12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2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51</v>
      </c>
      <c r="K121" s="2" t="b">
        <f>AND(Tabela1[[#This Row],[maliny_przed]]&gt;Tabela1[[#This Row],[porzeczki_przed]],Tabela1[[#This Row],[truskawki_przed]]&gt;Tabela1[[#This Row],[porzeczki_przed]])</f>
        <v>0</v>
      </c>
      <c r="L121" s="2" t="b">
        <f>AND(Tabela1[[#This Row],[maliny_przed]]&gt;Tabela1[[#This Row],[truskawki_przed]],Tabela1[[#This Row],[porzeczki_przed]]&gt;Tabela1[[#This Row],[truskawki_przed]])</f>
        <v>0</v>
      </c>
      <c r="M121" s="2" t="b">
        <f>IF(Tabela1[[#This Row],[truskawki_przed]]&gt;Tabela1[[#This Row],[maliny_przed]],Tabela1[[#This Row],[porzeczki_przed]]&gt;Tabela1[[#This Row],[maliny_przed]])</f>
        <v>1</v>
      </c>
    </row>
    <row r="122" spans="1:13" x14ac:dyDescent="0.35">
      <c r="A122" s="1">
        <v>44072</v>
      </c>
      <c r="B122">
        <v>226</v>
      </c>
      <c r="C122">
        <v>256</v>
      </c>
      <c r="D122">
        <v>239</v>
      </c>
      <c r="E122">
        <f>H121+Tabela1[[#This Row],[dostawa_malin]]</f>
        <v>452</v>
      </c>
      <c r="F122">
        <f>I121+Tabela1[[#This Row],[dostawa_truskawek]]</f>
        <v>256</v>
      </c>
      <c r="G122">
        <f>J121+Tabela1[[#This Row],[dostawa_porzeczek]]</f>
        <v>290</v>
      </c>
      <c r="H12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162</v>
      </c>
      <c r="I12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452</v>
      </c>
      <c r="J12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22" s="2" t="b">
        <f>AND(Tabela1[[#This Row],[maliny_przed]]&gt;Tabela1[[#This Row],[porzeczki_przed]],Tabela1[[#This Row],[truskawki_przed]]&gt;Tabela1[[#This Row],[porzeczki_przed]])</f>
        <v>0</v>
      </c>
      <c r="L122" s="2" t="b">
        <f>AND(Tabela1[[#This Row],[maliny_przed]]&gt;Tabela1[[#This Row],[truskawki_przed]],Tabela1[[#This Row],[porzeczki_przed]]&gt;Tabela1[[#This Row],[truskawki_przed]])</f>
        <v>1</v>
      </c>
      <c r="M122" s="2" t="b">
        <f>IF(Tabela1[[#This Row],[truskawki_przed]]&gt;Tabela1[[#This Row],[maliny_przed]],Tabela1[[#This Row],[porzeczki_przed]]&gt;Tabela1[[#This Row],[maliny_przed]])</f>
        <v>0</v>
      </c>
    </row>
    <row r="123" spans="1:13" x14ac:dyDescent="0.35">
      <c r="A123" s="1">
        <v>44073</v>
      </c>
      <c r="B123">
        <v>287</v>
      </c>
      <c r="C123">
        <v>217</v>
      </c>
      <c r="D123">
        <v>262</v>
      </c>
      <c r="E123">
        <f>H122+Tabela1[[#This Row],[dostawa_malin]]</f>
        <v>449</v>
      </c>
      <c r="F123">
        <f>I122+Tabela1[[#This Row],[dostawa_truskawek]]</f>
        <v>669</v>
      </c>
      <c r="G123">
        <f>J122+Tabela1[[#This Row],[dostawa_porzeczek]]</f>
        <v>262</v>
      </c>
      <c r="H12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2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220</v>
      </c>
      <c r="J12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262</v>
      </c>
      <c r="K123" s="2" t="b">
        <f>AND(Tabela1[[#This Row],[maliny_przed]]&gt;Tabela1[[#This Row],[porzeczki_przed]],Tabela1[[#This Row],[truskawki_przed]]&gt;Tabela1[[#This Row],[porzeczki_przed]])</f>
        <v>1</v>
      </c>
      <c r="L123" s="2" t="b">
        <f>AND(Tabela1[[#This Row],[maliny_przed]]&gt;Tabela1[[#This Row],[truskawki_przed]],Tabela1[[#This Row],[porzeczki_przed]]&gt;Tabela1[[#This Row],[truskawki_przed]])</f>
        <v>0</v>
      </c>
      <c r="M123" s="2" t="b">
        <f>IF(Tabela1[[#This Row],[truskawki_przed]]&gt;Tabela1[[#This Row],[maliny_przed]],Tabela1[[#This Row],[porzeczki_przed]]&gt;Tabela1[[#This Row],[maliny_przed]])</f>
        <v>0</v>
      </c>
    </row>
    <row r="124" spans="1:13" x14ac:dyDescent="0.35">
      <c r="A124" s="1">
        <v>44074</v>
      </c>
      <c r="B124">
        <v>351</v>
      </c>
      <c r="C124">
        <v>266</v>
      </c>
      <c r="D124">
        <v>226</v>
      </c>
      <c r="E124">
        <f>H123+Tabela1[[#This Row],[dostawa_malin]]</f>
        <v>351</v>
      </c>
      <c r="F124">
        <f>I123+Tabela1[[#This Row],[dostawa_truskawek]]</f>
        <v>486</v>
      </c>
      <c r="G124">
        <f>J123+Tabela1[[#This Row],[dostawa_porzeczek]]</f>
        <v>488</v>
      </c>
      <c r="H12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351</v>
      </c>
      <c r="I12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2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</v>
      </c>
      <c r="K124" s="2" t="b">
        <f>AND(Tabela1[[#This Row],[maliny_przed]]&gt;Tabela1[[#This Row],[porzeczki_przed]],Tabela1[[#This Row],[truskawki_przed]]&gt;Tabela1[[#This Row],[porzeczki_przed]])</f>
        <v>0</v>
      </c>
      <c r="L124" s="2" t="b">
        <f>AND(Tabela1[[#This Row],[maliny_przed]]&gt;Tabela1[[#This Row],[truskawki_przed]],Tabela1[[#This Row],[porzeczki_przed]]&gt;Tabela1[[#This Row],[truskawki_przed]])</f>
        <v>0</v>
      </c>
      <c r="M124" s="2" t="b">
        <f>IF(Tabela1[[#This Row],[truskawki_przed]]&gt;Tabela1[[#This Row],[maliny_przed]],Tabela1[[#This Row],[porzeczki_przed]]&gt;Tabela1[[#This Row],[maliny_przed]])</f>
        <v>1</v>
      </c>
    </row>
    <row r="125" spans="1:13" x14ac:dyDescent="0.35">
      <c r="A125" s="1">
        <v>44075</v>
      </c>
      <c r="B125">
        <v>214</v>
      </c>
      <c r="C125">
        <v>260</v>
      </c>
      <c r="D125">
        <v>241</v>
      </c>
      <c r="E125">
        <f>H124+Tabela1[[#This Row],[dostawa_malin]]</f>
        <v>565</v>
      </c>
      <c r="F125">
        <f>I124+Tabela1[[#This Row],[dostawa_truskawek]]</f>
        <v>260</v>
      </c>
      <c r="G125">
        <f>J124+Tabela1[[#This Row],[dostawa_porzeczek]]</f>
        <v>243</v>
      </c>
      <c r="H12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305</v>
      </c>
      <c r="I12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2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243</v>
      </c>
      <c r="K125" s="2" t="b">
        <f>AND(Tabela1[[#This Row],[maliny_przed]]&gt;Tabela1[[#This Row],[porzeczki_przed]],Tabela1[[#This Row],[truskawki_przed]]&gt;Tabela1[[#This Row],[porzeczki_przed]])</f>
        <v>1</v>
      </c>
      <c r="L125" s="2" t="b">
        <f>AND(Tabela1[[#This Row],[maliny_przed]]&gt;Tabela1[[#This Row],[truskawki_przed]],Tabela1[[#This Row],[porzeczki_przed]]&gt;Tabela1[[#This Row],[truskawki_przed]])</f>
        <v>0</v>
      </c>
      <c r="M125" s="2" t="b">
        <f>IF(Tabela1[[#This Row],[truskawki_przed]]&gt;Tabela1[[#This Row],[maliny_przed]],Tabela1[[#This Row],[porzeczki_przed]]&gt;Tabela1[[#This Row],[maliny_przed]])</f>
        <v>0</v>
      </c>
    </row>
    <row r="126" spans="1:13" x14ac:dyDescent="0.35">
      <c r="A126" s="1">
        <v>44076</v>
      </c>
      <c r="B126">
        <v>282</v>
      </c>
      <c r="C126">
        <v>227</v>
      </c>
      <c r="D126">
        <v>258</v>
      </c>
      <c r="E126">
        <f>H125+Tabela1[[#This Row],[dostawa_malin]]</f>
        <v>587</v>
      </c>
      <c r="F126">
        <f>I125+Tabela1[[#This Row],[dostawa_truskawek]]</f>
        <v>227</v>
      </c>
      <c r="G126">
        <f>J125+Tabela1[[#This Row],[dostawa_porzeczek]]</f>
        <v>501</v>
      </c>
      <c r="H12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86</v>
      </c>
      <c r="I12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587</v>
      </c>
      <c r="J12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26" s="2" t="b">
        <f>AND(Tabela1[[#This Row],[maliny_przed]]&gt;Tabela1[[#This Row],[porzeczki_przed]],Tabela1[[#This Row],[truskawki_przed]]&gt;Tabela1[[#This Row],[porzeczki_przed]])</f>
        <v>0</v>
      </c>
      <c r="L126" s="2" t="b">
        <f>AND(Tabela1[[#This Row],[maliny_przed]]&gt;Tabela1[[#This Row],[truskawki_przed]],Tabela1[[#This Row],[porzeczki_przed]]&gt;Tabela1[[#This Row],[truskawki_przed]])</f>
        <v>1</v>
      </c>
      <c r="M126" s="2" t="b">
        <f>IF(Tabela1[[#This Row],[truskawki_przed]]&gt;Tabela1[[#This Row],[maliny_przed]],Tabela1[[#This Row],[porzeczki_przed]]&gt;Tabela1[[#This Row],[maliny_przed]])</f>
        <v>0</v>
      </c>
    </row>
    <row r="127" spans="1:13" x14ac:dyDescent="0.35">
      <c r="A127" s="1">
        <v>44077</v>
      </c>
      <c r="B127">
        <v>257</v>
      </c>
      <c r="C127">
        <v>251</v>
      </c>
      <c r="D127">
        <v>252</v>
      </c>
      <c r="E127">
        <f>H126+Tabela1[[#This Row],[dostawa_malin]]</f>
        <v>343</v>
      </c>
      <c r="F127">
        <f>I126+Tabela1[[#This Row],[dostawa_truskawek]]</f>
        <v>838</v>
      </c>
      <c r="G127">
        <f>J126+Tabela1[[#This Row],[dostawa_porzeczek]]</f>
        <v>252</v>
      </c>
      <c r="H12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2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495</v>
      </c>
      <c r="J12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252</v>
      </c>
      <c r="K127" s="2" t="b">
        <f>AND(Tabela1[[#This Row],[maliny_przed]]&gt;Tabela1[[#This Row],[porzeczki_przed]],Tabela1[[#This Row],[truskawki_przed]]&gt;Tabela1[[#This Row],[porzeczki_przed]])</f>
        <v>1</v>
      </c>
      <c r="L127" s="2" t="b">
        <f>AND(Tabela1[[#This Row],[maliny_przed]]&gt;Tabela1[[#This Row],[truskawki_przed]],Tabela1[[#This Row],[porzeczki_przed]]&gt;Tabela1[[#This Row],[truskawki_przed]])</f>
        <v>0</v>
      </c>
      <c r="M127" s="2" t="b">
        <f>IF(Tabela1[[#This Row],[truskawki_przed]]&gt;Tabela1[[#This Row],[maliny_przed]],Tabela1[[#This Row],[porzeczki_przed]]&gt;Tabela1[[#This Row],[maliny_przed]])</f>
        <v>0</v>
      </c>
    </row>
    <row r="128" spans="1:13" x14ac:dyDescent="0.35">
      <c r="A128" s="1">
        <v>44078</v>
      </c>
      <c r="B128">
        <v>172</v>
      </c>
      <c r="C128">
        <v>171</v>
      </c>
      <c r="D128">
        <v>268</v>
      </c>
      <c r="E128">
        <f>H127+Tabela1[[#This Row],[dostawa_malin]]</f>
        <v>172</v>
      </c>
      <c r="F128">
        <f>I127+Tabela1[[#This Row],[dostawa_truskawek]]</f>
        <v>666</v>
      </c>
      <c r="G128">
        <f>J127+Tabela1[[#This Row],[dostawa_porzeczek]]</f>
        <v>520</v>
      </c>
      <c r="H12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172</v>
      </c>
      <c r="I12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146</v>
      </c>
      <c r="J12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28" s="2" t="b">
        <f>AND(Tabela1[[#This Row],[maliny_przed]]&gt;Tabela1[[#This Row],[porzeczki_przed]],Tabela1[[#This Row],[truskawki_przed]]&gt;Tabela1[[#This Row],[porzeczki_przed]])</f>
        <v>0</v>
      </c>
      <c r="L128" s="2" t="b">
        <f>AND(Tabela1[[#This Row],[maliny_przed]]&gt;Tabela1[[#This Row],[truskawki_przed]],Tabela1[[#This Row],[porzeczki_przed]]&gt;Tabela1[[#This Row],[truskawki_przed]])</f>
        <v>0</v>
      </c>
      <c r="M128" s="2" t="b">
        <f>IF(Tabela1[[#This Row],[truskawki_przed]]&gt;Tabela1[[#This Row],[maliny_przed]],Tabela1[[#This Row],[porzeczki_przed]]&gt;Tabela1[[#This Row],[maliny_przed]])</f>
        <v>1</v>
      </c>
    </row>
    <row r="129" spans="1:13" x14ac:dyDescent="0.35">
      <c r="A129" s="1">
        <v>44079</v>
      </c>
      <c r="B129">
        <v>197</v>
      </c>
      <c r="C129">
        <v>326</v>
      </c>
      <c r="D129">
        <v>224</v>
      </c>
      <c r="E129">
        <f>H128+Tabela1[[#This Row],[dostawa_malin]]</f>
        <v>369</v>
      </c>
      <c r="F129">
        <f>I128+Tabela1[[#This Row],[dostawa_truskawek]]</f>
        <v>472</v>
      </c>
      <c r="G129">
        <f>J128+Tabela1[[#This Row],[dostawa_porzeczek]]</f>
        <v>224</v>
      </c>
      <c r="H12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2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103</v>
      </c>
      <c r="J12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224</v>
      </c>
      <c r="K129" s="2" t="b">
        <f>AND(Tabela1[[#This Row],[maliny_przed]]&gt;Tabela1[[#This Row],[porzeczki_przed]],Tabela1[[#This Row],[truskawki_przed]]&gt;Tabela1[[#This Row],[porzeczki_przed]])</f>
        <v>1</v>
      </c>
      <c r="L129" s="2" t="b">
        <f>AND(Tabela1[[#This Row],[maliny_przed]]&gt;Tabela1[[#This Row],[truskawki_przed]],Tabela1[[#This Row],[porzeczki_przed]]&gt;Tabela1[[#This Row],[truskawki_przed]])</f>
        <v>0</v>
      </c>
      <c r="M129" s="2" t="b">
        <f>IF(Tabela1[[#This Row],[truskawki_przed]]&gt;Tabela1[[#This Row],[maliny_przed]],Tabela1[[#This Row],[porzeczki_przed]]&gt;Tabela1[[#This Row],[maliny_przed]])</f>
        <v>0</v>
      </c>
    </row>
    <row r="130" spans="1:13" x14ac:dyDescent="0.35">
      <c r="A130" s="1">
        <v>44080</v>
      </c>
      <c r="B130">
        <v>292</v>
      </c>
      <c r="C130">
        <v>329</v>
      </c>
      <c r="D130">
        <v>255</v>
      </c>
      <c r="E130">
        <f>H129+Tabela1[[#This Row],[dostawa_malin]]</f>
        <v>292</v>
      </c>
      <c r="F130">
        <f>I129+Tabela1[[#This Row],[dostawa_truskawek]]</f>
        <v>432</v>
      </c>
      <c r="G130">
        <f>J129+Tabela1[[#This Row],[dostawa_porzeczek]]</f>
        <v>479</v>
      </c>
      <c r="H13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292</v>
      </c>
      <c r="I13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3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47</v>
      </c>
      <c r="K130" s="2" t="b">
        <f>AND(Tabela1[[#This Row],[maliny_przed]]&gt;Tabela1[[#This Row],[porzeczki_przed]],Tabela1[[#This Row],[truskawki_przed]]&gt;Tabela1[[#This Row],[porzeczki_przed]])</f>
        <v>0</v>
      </c>
      <c r="L130" s="2" t="b">
        <f>AND(Tabela1[[#This Row],[maliny_przed]]&gt;Tabela1[[#This Row],[truskawki_przed]],Tabela1[[#This Row],[porzeczki_przed]]&gt;Tabela1[[#This Row],[truskawki_przed]])</f>
        <v>0</v>
      </c>
      <c r="M130" s="2" t="b">
        <f>IF(Tabela1[[#This Row],[truskawki_przed]]&gt;Tabela1[[#This Row],[maliny_przed]],Tabela1[[#This Row],[porzeczki_przed]]&gt;Tabela1[[#This Row],[maliny_przed]])</f>
        <v>1</v>
      </c>
    </row>
    <row r="131" spans="1:13" x14ac:dyDescent="0.35">
      <c r="A131" s="1">
        <v>44081</v>
      </c>
      <c r="B131">
        <v>172</v>
      </c>
      <c r="C131">
        <v>216</v>
      </c>
      <c r="D131">
        <v>199</v>
      </c>
      <c r="E131">
        <f>H130+Tabela1[[#This Row],[dostawa_malin]]</f>
        <v>464</v>
      </c>
      <c r="F131">
        <f>I130+Tabela1[[#This Row],[dostawa_truskawek]]</f>
        <v>216</v>
      </c>
      <c r="G131">
        <f>J130+Tabela1[[#This Row],[dostawa_porzeczek]]</f>
        <v>246</v>
      </c>
      <c r="H13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218</v>
      </c>
      <c r="I13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464</v>
      </c>
      <c r="J13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31" s="2" t="b">
        <f>AND(Tabela1[[#This Row],[maliny_przed]]&gt;Tabela1[[#This Row],[porzeczki_przed]],Tabela1[[#This Row],[truskawki_przed]]&gt;Tabela1[[#This Row],[porzeczki_przed]])</f>
        <v>0</v>
      </c>
      <c r="L131" s="2" t="b">
        <f>AND(Tabela1[[#This Row],[maliny_przed]]&gt;Tabela1[[#This Row],[truskawki_przed]],Tabela1[[#This Row],[porzeczki_przed]]&gt;Tabela1[[#This Row],[truskawki_przed]])</f>
        <v>1</v>
      </c>
      <c r="M131" s="2" t="b">
        <f>IF(Tabela1[[#This Row],[truskawki_przed]]&gt;Tabela1[[#This Row],[maliny_przed]],Tabela1[[#This Row],[porzeczki_przed]]&gt;Tabela1[[#This Row],[maliny_przed]])</f>
        <v>0</v>
      </c>
    </row>
    <row r="132" spans="1:13" x14ac:dyDescent="0.35">
      <c r="A132" s="1">
        <v>44082</v>
      </c>
      <c r="B132">
        <v>258</v>
      </c>
      <c r="C132">
        <v>291</v>
      </c>
      <c r="D132">
        <v>220</v>
      </c>
      <c r="E132">
        <f>H131+Tabela1[[#This Row],[dostawa_malin]]</f>
        <v>476</v>
      </c>
      <c r="F132">
        <f>I131+Tabela1[[#This Row],[dostawa_truskawek]]</f>
        <v>755</v>
      </c>
      <c r="G132">
        <f>J131+Tabela1[[#This Row],[dostawa_porzeczek]]</f>
        <v>220</v>
      </c>
      <c r="H13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3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279</v>
      </c>
      <c r="J13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220</v>
      </c>
      <c r="K132" s="2" t="b">
        <f>AND(Tabela1[[#This Row],[maliny_przed]]&gt;Tabela1[[#This Row],[porzeczki_przed]],Tabela1[[#This Row],[truskawki_przed]]&gt;Tabela1[[#This Row],[porzeczki_przed]])</f>
        <v>1</v>
      </c>
      <c r="L132" s="2" t="b">
        <f>AND(Tabela1[[#This Row],[maliny_przed]]&gt;Tabela1[[#This Row],[truskawki_przed]],Tabela1[[#This Row],[porzeczki_przed]]&gt;Tabela1[[#This Row],[truskawki_przed]])</f>
        <v>0</v>
      </c>
      <c r="M132" s="2" t="b">
        <f>IF(Tabela1[[#This Row],[truskawki_przed]]&gt;Tabela1[[#This Row],[maliny_przed]],Tabela1[[#This Row],[porzeczki_przed]]&gt;Tabela1[[#This Row],[maliny_przed]])</f>
        <v>0</v>
      </c>
    </row>
    <row r="133" spans="1:13" x14ac:dyDescent="0.35">
      <c r="A133" s="1">
        <v>44083</v>
      </c>
      <c r="B133">
        <v>276</v>
      </c>
      <c r="C133">
        <v>347</v>
      </c>
      <c r="D133">
        <v>197</v>
      </c>
      <c r="E133">
        <f>H132+Tabela1[[#This Row],[dostawa_malin]]</f>
        <v>276</v>
      </c>
      <c r="F133">
        <f>I132+Tabela1[[#This Row],[dostawa_truskawek]]</f>
        <v>626</v>
      </c>
      <c r="G133">
        <f>J132+Tabela1[[#This Row],[dostawa_porzeczek]]</f>
        <v>417</v>
      </c>
      <c r="H13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276</v>
      </c>
      <c r="I13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209</v>
      </c>
      <c r="J13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33" s="2" t="b">
        <f>AND(Tabela1[[#This Row],[maliny_przed]]&gt;Tabela1[[#This Row],[porzeczki_przed]],Tabela1[[#This Row],[truskawki_przed]]&gt;Tabela1[[#This Row],[porzeczki_przed]])</f>
        <v>0</v>
      </c>
      <c r="L133" s="2" t="b">
        <f>AND(Tabela1[[#This Row],[maliny_przed]]&gt;Tabela1[[#This Row],[truskawki_przed]],Tabela1[[#This Row],[porzeczki_przed]]&gt;Tabela1[[#This Row],[truskawki_przed]])</f>
        <v>0</v>
      </c>
      <c r="M133" s="2" t="b">
        <f>IF(Tabela1[[#This Row],[truskawki_przed]]&gt;Tabela1[[#This Row],[maliny_przed]],Tabela1[[#This Row],[porzeczki_przed]]&gt;Tabela1[[#This Row],[maliny_przed]])</f>
        <v>1</v>
      </c>
    </row>
    <row r="134" spans="1:13" x14ac:dyDescent="0.35">
      <c r="A134" s="1">
        <v>44084</v>
      </c>
      <c r="B134">
        <v>210</v>
      </c>
      <c r="C134">
        <v>333</v>
      </c>
      <c r="D134">
        <v>218</v>
      </c>
      <c r="E134">
        <f>H133+Tabela1[[#This Row],[dostawa_malin]]</f>
        <v>486</v>
      </c>
      <c r="F134">
        <f>I133+Tabela1[[#This Row],[dostawa_truskawek]]</f>
        <v>542</v>
      </c>
      <c r="G134">
        <f>J133+Tabela1[[#This Row],[dostawa_porzeczek]]</f>
        <v>218</v>
      </c>
      <c r="H13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3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56</v>
      </c>
      <c r="J13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218</v>
      </c>
      <c r="K134" s="2" t="b">
        <f>AND(Tabela1[[#This Row],[maliny_przed]]&gt;Tabela1[[#This Row],[porzeczki_przed]],Tabela1[[#This Row],[truskawki_przed]]&gt;Tabela1[[#This Row],[porzeczki_przed]])</f>
        <v>1</v>
      </c>
      <c r="L134" s="2" t="b">
        <f>AND(Tabela1[[#This Row],[maliny_przed]]&gt;Tabela1[[#This Row],[truskawki_przed]],Tabela1[[#This Row],[porzeczki_przed]]&gt;Tabela1[[#This Row],[truskawki_przed]])</f>
        <v>0</v>
      </c>
      <c r="M134" s="2" t="b">
        <f>IF(Tabela1[[#This Row],[truskawki_przed]]&gt;Tabela1[[#This Row],[maliny_przed]],Tabela1[[#This Row],[porzeczki_przed]]&gt;Tabela1[[#This Row],[maliny_przed]])</f>
        <v>0</v>
      </c>
    </row>
    <row r="135" spans="1:13" x14ac:dyDescent="0.35">
      <c r="A135" s="1">
        <v>44085</v>
      </c>
      <c r="B135">
        <v>168</v>
      </c>
      <c r="C135">
        <v>211</v>
      </c>
      <c r="D135">
        <v>180</v>
      </c>
      <c r="E135">
        <f>H134+Tabela1[[#This Row],[dostawa_malin]]</f>
        <v>168</v>
      </c>
      <c r="F135">
        <f>I134+Tabela1[[#This Row],[dostawa_truskawek]]</f>
        <v>267</v>
      </c>
      <c r="G135">
        <f>J134+Tabela1[[#This Row],[dostawa_porzeczek]]</f>
        <v>398</v>
      </c>
      <c r="H13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168</v>
      </c>
      <c r="I13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3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131</v>
      </c>
      <c r="K135" s="2" t="b">
        <f>AND(Tabela1[[#This Row],[maliny_przed]]&gt;Tabela1[[#This Row],[porzeczki_przed]],Tabela1[[#This Row],[truskawki_przed]]&gt;Tabela1[[#This Row],[porzeczki_przed]])</f>
        <v>0</v>
      </c>
      <c r="L135" s="2" t="b">
        <f>AND(Tabela1[[#This Row],[maliny_przed]]&gt;Tabela1[[#This Row],[truskawki_przed]],Tabela1[[#This Row],[porzeczki_przed]]&gt;Tabela1[[#This Row],[truskawki_przed]])</f>
        <v>0</v>
      </c>
      <c r="M135" s="2" t="b">
        <f>IF(Tabela1[[#This Row],[truskawki_przed]]&gt;Tabela1[[#This Row],[maliny_przed]],Tabela1[[#This Row],[porzeczki_przed]]&gt;Tabela1[[#This Row],[maliny_przed]])</f>
        <v>1</v>
      </c>
    </row>
    <row r="136" spans="1:13" x14ac:dyDescent="0.35">
      <c r="A136" s="1">
        <v>44086</v>
      </c>
      <c r="B136">
        <v>196</v>
      </c>
      <c r="C136">
        <v>348</v>
      </c>
      <c r="D136">
        <v>225</v>
      </c>
      <c r="E136">
        <f>H135+Tabela1[[#This Row],[dostawa_malin]]</f>
        <v>364</v>
      </c>
      <c r="F136">
        <f>I135+Tabela1[[#This Row],[dostawa_truskawek]]</f>
        <v>348</v>
      </c>
      <c r="G136">
        <f>J135+Tabela1[[#This Row],[dostawa_porzeczek]]</f>
        <v>356</v>
      </c>
      <c r="H13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8</v>
      </c>
      <c r="I13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364</v>
      </c>
      <c r="J13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36" s="2" t="b">
        <f>AND(Tabela1[[#This Row],[maliny_przed]]&gt;Tabela1[[#This Row],[porzeczki_przed]],Tabela1[[#This Row],[truskawki_przed]]&gt;Tabela1[[#This Row],[porzeczki_przed]])</f>
        <v>0</v>
      </c>
      <c r="L136" s="2" t="b">
        <f>AND(Tabela1[[#This Row],[maliny_przed]]&gt;Tabela1[[#This Row],[truskawki_przed]],Tabela1[[#This Row],[porzeczki_przed]]&gt;Tabela1[[#This Row],[truskawki_przed]])</f>
        <v>1</v>
      </c>
      <c r="M136" s="2" t="b">
        <f>IF(Tabela1[[#This Row],[truskawki_przed]]&gt;Tabela1[[#This Row],[maliny_przed]],Tabela1[[#This Row],[porzeczki_przed]]&gt;Tabela1[[#This Row],[maliny_przed]])</f>
        <v>0</v>
      </c>
    </row>
    <row r="137" spans="1:13" x14ac:dyDescent="0.35">
      <c r="A137" s="1">
        <v>44087</v>
      </c>
      <c r="B137">
        <v>284</v>
      </c>
      <c r="C137">
        <v>226</v>
      </c>
      <c r="D137">
        <v>197</v>
      </c>
      <c r="E137">
        <f>H136+Tabela1[[#This Row],[dostawa_malin]]</f>
        <v>292</v>
      </c>
      <c r="F137">
        <f>I136+Tabela1[[#This Row],[dostawa_truskawek]]</f>
        <v>590</v>
      </c>
      <c r="G137">
        <f>J136+Tabela1[[#This Row],[dostawa_porzeczek]]</f>
        <v>197</v>
      </c>
      <c r="H13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3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298</v>
      </c>
      <c r="J13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197</v>
      </c>
      <c r="K137" s="2" t="b">
        <f>AND(Tabela1[[#This Row],[maliny_przed]]&gt;Tabela1[[#This Row],[porzeczki_przed]],Tabela1[[#This Row],[truskawki_przed]]&gt;Tabela1[[#This Row],[porzeczki_przed]])</f>
        <v>1</v>
      </c>
      <c r="L137" s="2" t="b">
        <f>AND(Tabela1[[#This Row],[maliny_przed]]&gt;Tabela1[[#This Row],[truskawki_przed]],Tabela1[[#This Row],[porzeczki_przed]]&gt;Tabela1[[#This Row],[truskawki_przed]])</f>
        <v>0</v>
      </c>
      <c r="M137" s="2" t="b">
        <f>IF(Tabela1[[#This Row],[truskawki_przed]]&gt;Tabela1[[#This Row],[maliny_przed]],Tabela1[[#This Row],[porzeczki_przed]]&gt;Tabela1[[#This Row],[maliny_przed]])</f>
        <v>0</v>
      </c>
    </row>
    <row r="138" spans="1:13" x14ac:dyDescent="0.35">
      <c r="A138" s="1">
        <v>44088</v>
      </c>
      <c r="B138">
        <v>162</v>
      </c>
      <c r="C138">
        <v>345</v>
      </c>
      <c r="D138">
        <v>194</v>
      </c>
      <c r="E138">
        <f>H137+Tabela1[[#This Row],[dostawa_malin]]</f>
        <v>162</v>
      </c>
      <c r="F138">
        <f>I137+Tabela1[[#This Row],[dostawa_truskawek]]</f>
        <v>643</v>
      </c>
      <c r="G138">
        <f>J137+Tabela1[[#This Row],[dostawa_porzeczek]]</f>
        <v>391</v>
      </c>
      <c r="H13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162</v>
      </c>
      <c r="I13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252</v>
      </c>
      <c r="J13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38" s="2" t="b">
        <f>AND(Tabela1[[#This Row],[maliny_przed]]&gt;Tabela1[[#This Row],[porzeczki_przed]],Tabela1[[#This Row],[truskawki_przed]]&gt;Tabela1[[#This Row],[porzeczki_przed]])</f>
        <v>0</v>
      </c>
      <c r="L138" s="2" t="b">
        <f>AND(Tabela1[[#This Row],[maliny_przed]]&gt;Tabela1[[#This Row],[truskawki_przed]],Tabela1[[#This Row],[porzeczki_przed]]&gt;Tabela1[[#This Row],[truskawki_przed]])</f>
        <v>0</v>
      </c>
      <c r="M138" s="2" t="b">
        <f>IF(Tabela1[[#This Row],[truskawki_przed]]&gt;Tabela1[[#This Row],[maliny_przed]],Tabela1[[#This Row],[porzeczki_przed]]&gt;Tabela1[[#This Row],[maliny_przed]])</f>
        <v>1</v>
      </c>
    </row>
    <row r="139" spans="1:13" x14ac:dyDescent="0.35">
      <c r="A139" s="1">
        <v>44089</v>
      </c>
      <c r="B139">
        <v>212</v>
      </c>
      <c r="C139">
        <v>184</v>
      </c>
      <c r="D139">
        <v>183</v>
      </c>
      <c r="E139">
        <f>H138+Tabela1[[#This Row],[dostawa_malin]]</f>
        <v>374</v>
      </c>
      <c r="F139">
        <f>I138+Tabela1[[#This Row],[dostawa_truskawek]]</f>
        <v>436</v>
      </c>
      <c r="G139">
        <f>J138+Tabela1[[#This Row],[dostawa_porzeczek]]</f>
        <v>183</v>
      </c>
      <c r="H13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3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62</v>
      </c>
      <c r="J13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183</v>
      </c>
      <c r="K139" s="2" t="b">
        <f>AND(Tabela1[[#This Row],[maliny_przed]]&gt;Tabela1[[#This Row],[porzeczki_przed]],Tabela1[[#This Row],[truskawki_przed]]&gt;Tabela1[[#This Row],[porzeczki_przed]])</f>
        <v>1</v>
      </c>
      <c r="L139" s="2" t="b">
        <f>AND(Tabela1[[#This Row],[maliny_przed]]&gt;Tabela1[[#This Row],[truskawki_przed]],Tabela1[[#This Row],[porzeczki_przed]]&gt;Tabela1[[#This Row],[truskawki_przed]])</f>
        <v>0</v>
      </c>
      <c r="M139" s="2" t="b">
        <f>IF(Tabela1[[#This Row],[truskawki_przed]]&gt;Tabela1[[#This Row],[maliny_przed]],Tabela1[[#This Row],[porzeczki_przed]]&gt;Tabela1[[#This Row],[maliny_przed]])</f>
        <v>0</v>
      </c>
    </row>
    <row r="140" spans="1:13" x14ac:dyDescent="0.35">
      <c r="A140" s="1">
        <v>44090</v>
      </c>
      <c r="B140">
        <v>165</v>
      </c>
      <c r="C140">
        <v>232</v>
      </c>
      <c r="D140">
        <v>202</v>
      </c>
      <c r="E140">
        <f>H139+Tabela1[[#This Row],[dostawa_malin]]</f>
        <v>165</v>
      </c>
      <c r="F140">
        <f>I139+Tabela1[[#This Row],[dostawa_truskawek]]</f>
        <v>294</v>
      </c>
      <c r="G140">
        <f>J139+Tabela1[[#This Row],[dostawa_porzeczek]]</f>
        <v>385</v>
      </c>
      <c r="H14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165</v>
      </c>
      <c r="I14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4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91</v>
      </c>
      <c r="K140" s="2" t="b">
        <f>AND(Tabela1[[#This Row],[maliny_przed]]&gt;Tabela1[[#This Row],[porzeczki_przed]],Tabela1[[#This Row],[truskawki_przed]]&gt;Tabela1[[#This Row],[porzeczki_przed]])</f>
        <v>0</v>
      </c>
      <c r="L140" s="2" t="b">
        <f>AND(Tabela1[[#This Row],[maliny_przed]]&gt;Tabela1[[#This Row],[truskawki_przed]],Tabela1[[#This Row],[porzeczki_przed]]&gt;Tabela1[[#This Row],[truskawki_przed]])</f>
        <v>0</v>
      </c>
      <c r="M140" s="2" t="b">
        <f>IF(Tabela1[[#This Row],[truskawki_przed]]&gt;Tabela1[[#This Row],[maliny_przed]],Tabela1[[#This Row],[porzeczki_przed]]&gt;Tabela1[[#This Row],[maliny_przed]])</f>
        <v>1</v>
      </c>
    </row>
    <row r="141" spans="1:13" x14ac:dyDescent="0.35">
      <c r="A141" s="1">
        <v>44091</v>
      </c>
      <c r="B141">
        <v>163</v>
      </c>
      <c r="C141">
        <v>314</v>
      </c>
      <c r="D141">
        <v>213</v>
      </c>
      <c r="E141">
        <f>H140+Tabela1[[#This Row],[dostawa_malin]]</f>
        <v>328</v>
      </c>
      <c r="F141">
        <f>I140+Tabela1[[#This Row],[dostawa_truskawek]]</f>
        <v>314</v>
      </c>
      <c r="G141">
        <f>J140+Tabela1[[#This Row],[dostawa_porzeczek]]</f>
        <v>304</v>
      </c>
      <c r="H14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14</v>
      </c>
      <c r="I14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4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304</v>
      </c>
      <c r="K141" s="2" t="b">
        <f>AND(Tabela1[[#This Row],[maliny_przed]]&gt;Tabela1[[#This Row],[porzeczki_przed]],Tabela1[[#This Row],[truskawki_przed]]&gt;Tabela1[[#This Row],[porzeczki_przed]])</f>
        <v>1</v>
      </c>
      <c r="L141" s="2" t="b">
        <f>AND(Tabela1[[#This Row],[maliny_przed]]&gt;Tabela1[[#This Row],[truskawki_przed]],Tabela1[[#This Row],[porzeczki_przed]]&gt;Tabela1[[#This Row],[truskawki_przed]])</f>
        <v>0</v>
      </c>
      <c r="M141" s="2" t="b">
        <f>IF(Tabela1[[#This Row],[truskawki_przed]]&gt;Tabela1[[#This Row],[maliny_przed]],Tabela1[[#This Row],[porzeczki_przed]]&gt;Tabela1[[#This Row],[maliny_przed]])</f>
        <v>0</v>
      </c>
    </row>
    <row r="142" spans="1:13" x14ac:dyDescent="0.35">
      <c r="A142" s="1">
        <v>44092</v>
      </c>
      <c r="B142">
        <v>200</v>
      </c>
      <c r="C142">
        <v>307</v>
      </c>
      <c r="D142">
        <v>206</v>
      </c>
      <c r="E142">
        <f>H141+Tabela1[[#This Row],[dostawa_malin]]</f>
        <v>214</v>
      </c>
      <c r="F142">
        <f>I141+Tabela1[[#This Row],[dostawa_truskawek]]</f>
        <v>307</v>
      </c>
      <c r="G142">
        <f>J141+Tabela1[[#This Row],[dostawa_porzeczek]]</f>
        <v>510</v>
      </c>
      <c r="H14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214</v>
      </c>
      <c r="I14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4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203</v>
      </c>
      <c r="K142" s="2" t="b">
        <f>AND(Tabela1[[#This Row],[maliny_przed]]&gt;Tabela1[[#This Row],[porzeczki_przed]],Tabela1[[#This Row],[truskawki_przed]]&gt;Tabela1[[#This Row],[porzeczki_przed]])</f>
        <v>0</v>
      </c>
      <c r="L142" s="2" t="b">
        <f>AND(Tabela1[[#This Row],[maliny_przed]]&gt;Tabela1[[#This Row],[truskawki_przed]],Tabela1[[#This Row],[porzeczki_przed]]&gt;Tabela1[[#This Row],[truskawki_przed]])</f>
        <v>0</v>
      </c>
      <c r="M142" s="2" t="b">
        <f>IF(Tabela1[[#This Row],[truskawki_przed]]&gt;Tabela1[[#This Row],[maliny_przed]],Tabela1[[#This Row],[porzeczki_przed]]&gt;Tabela1[[#This Row],[maliny_przed]])</f>
        <v>1</v>
      </c>
    </row>
    <row r="143" spans="1:13" x14ac:dyDescent="0.35">
      <c r="A143" s="1">
        <v>44093</v>
      </c>
      <c r="B143">
        <v>201</v>
      </c>
      <c r="C143">
        <v>274</v>
      </c>
      <c r="D143">
        <v>210</v>
      </c>
      <c r="E143">
        <f>H142+Tabela1[[#This Row],[dostawa_malin]]</f>
        <v>415</v>
      </c>
      <c r="F143">
        <f>I142+Tabela1[[#This Row],[dostawa_truskawek]]</f>
        <v>274</v>
      </c>
      <c r="G143">
        <f>J142+Tabela1[[#This Row],[dostawa_porzeczek]]</f>
        <v>413</v>
      </c>
      <c r="H14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</v>
      </c>
      <c r="I14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415</v>
      </c>
      <c r="J14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43" s="2" t="b">
        <f>AND(Tabela1[[#This Row],[maliny_przed]]&gt;Tabela1[[#This Row],[porzeczki_przed]],Tabela1[[#This Row],[truskawki_przed]]&gt;Tabela1[[#This Row],[porzeczki_przed]])</f>
        <v>0</v>
      </c>
      <c r="L143" s="2" t="b">
        <f>AND(Tabela1[[#This Row],[maliny_przed]]&gt;Tabela1[[#This Row],[truskawki_przed]],Tabela1[[#This Row],[porzeczki_przed]]&gt;Tabela1[[#This Row],[truskawki_przed]])</f>
        <v>1</v>
      </c>
      <c r="M143" s="2" t="b">
        <f>IF(Tabela1[[#This Row],[truskawki_przed]]&gt;Tabela1[[#This Row],[maliny_przed]],Tabela1[[#This Row],[porzeczki_przed]]&gt;Tabela1[[#This Row],[maliny_przed]])</f>
        <v>0</v>
      </c>
    </row>
    <row r="144" spans="1:13" x14ac:dyDescent="0.35">
      <c r="A144" s="1">
        <v>44094</v>
      </c>
      <c r="B144">
        <v>269</v>
      </c>
      <c r="C144">
        <v>278</v>
      </c>
      <c r="D144">
        <v>228</v>
      </c>
      <c r="E144">
        <f>H143+Tabela1[[#This Row],[dostawa_malin]]</f>
        <v>271</v>
      </c>
      <c r="F144">
        <f>I143+Tabela1[[#This Row],[dostawa_truskawek]]</f>
        <v>693</v>
      </c>
      <c r="G144">
        <f>J143+Tabela1[[#This Row],[dostawa_porzeczek]]</f>
        <v>228</v>
      </c>
      <c r="H14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4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422</v>
      </c>
      <c r="J14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228</v>
      </c>
      <c r="K144" s="2" t="b">
        <f>AND(Tabela1[[#This Row],[maliny_przed]]&gt;Tabela1[[#This Row],[porzeczki_przed]],Tabela1[[#This Row],[truskawki_przed]]&gt;Tabela1[[#This Row],[porzeczki_przed]])</f>
        <v>1</v>
      </c>
      <c r="L144" s="2" t="b">
        <f>AND(Tabela1[[#This Row],[maliny_przed]]&gt;Tabela1[[#This Row],[truskawki_przed]],Tabela1[[#This Row],[porzeczki_przed]]&gt;Tabela1[[#This Row],[truskawki_przed]])</f>
        <v>0</v>
      </c>
      <c r="M144" s="2" t="b">
        <f>IF(Tabela1[[#This Row],[truskawki_przed]]&gt;Tabela1[[#This Row],[maliny_przed]],Tabela1[[#This Row],[porzeczki_przed]]&gt;Tabela1[[#This Row],[maliny_przed]])</f>
        <v>0</v>
      </c>
    </row>
    <row r="145" spans="1:13" x14ac:dyDescent="0.35">
      <c r="A145" s="1">
        <v>44095</v>
      </c>
      <c r="B145">
        <v>188</v>
      </c>
      <c r="C145">
        <v>195</v>
      </c>
      <c r="D145">
        <v>207</v>
      </c>
      <c r="E145">
        <f>H144+Tabela1[[#This Row],[dostawa_malin]]</f>
        <v>188</v>
      </c>
      <c r="F145">
        <f>I144+Tabela1[[#This Row],[dostawa_truskawek]]</f>
        <v>617</v>
      </c>
      <c r="G145">
        <f>J144+Tabela1[[#This Row],[dostawa_porzeczek]]</f>
        <v>435</v>
      </c>
      <c r="H14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188</v>
      </c>
      <c r="I14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182</v>
      </c>
      <c r="J14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45" s="2" t="b">
        <f>AND(Tabela1[[#This Row],[maliny_przed]]&gt;Tabela1[[#This Row],[porzeczki_przed]],Tabela1[[#This Row],[truskawki_przed]]&gt;Tabela1[[#This Row],[porzeczki_przed]])</f>
        <v>0</v>
      </c>
      <c r="L145" s="2" t="b">
        <f>AND(Tabela1[[#This Row],[maliny_przed]]&gt;Tabela1[[#This Row],[truskawki_przed]],Tabela1[[#This Row],[porzeczki_przed]]&gt;Tabela1[[#This Row],[truskawki_przed]])</f>
        <v>0</v>
      </c>
      <c r="M145" s="2" t="b">
        <f>IF(Tabela1[[#This Row],[truskawki_przed]]&gt;Tabela1[[#This Row],[maliny_przed]],Tabela1[[#This Row],[porzeczki_przed]]&gt;Tabela1[[#This Row],[maliny_przed]])</f>
        <v>1</v>
      </c>
    </row>
    <row r="146" spans="1:13" x14ac:dyDescent="0.35">
      <c r="A146" s="1">
        <v>44096</v>
      </c>
      <c r="B146">
        <v>142</v>
      </c>
      <c r="C146">
        <v>249</v>
      </c>
      <c r="D146">
        <v>202</v>
      </c>
      <c r="E146">
        <f>H145+Tabela1[[#This Row],[dostawa_malin]]</f>
        <v>330</v>
      </c>
      <c r="F146">
        <f>I145+Tabela1[[#This Row],[dostawa_truskawek]]</f>
        <v>431</v>
      </c>
      <c r="G146">
        <f>J145+Tabela1[[#This Row],[dostawa_porzeczek]]</f>
        <v>202</v>
      </c>
      <c r="H14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4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101</v>
      </c>
      <c r="J14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202</v>
      </c>
      <c r="K146" s="2" t="b">
        <f>AND(Tabela1[[#This Row],[maliny_przed]]&gt;Tabela1[[#This Row],[porzeczki_przed]],Tabela1[[#This Row],[truskawki_przed]]&gt;Tabela1[[#This Row],[porzeczki_przed]])</f>
        <v>1</v>
      </c>
      <c r="L146" s="2" t="b">
        <f>AND(Tabela1[[#This Row],[maliny_przed]]&gt;Tabela1[[#This Row],[truskawki_przed]],Tabela1[[#This Row],[porzeczki_przed]]&gt;Tabela1[[#This Row],[truskawki_przed]])</f>
        <v>0</v>
      </c>
      <c r="M146" s="2" t="b">
        <f>IF(Tabela1[[#This Row],[truskawki_przed]]&gt;Tabela1[[#This Row],[maliny_przed]],Tabela1[[#This Row],[porzeczki_przed]]&gt;Tabela1[[#This Row],[maliny_przed]])</f>
        <v>0</v>
      </c>
    </row>
    <row r="147" spans="1:13" x14ac:dyDescent="0.35">
      <c r="A147" s="1">
        <v>44097</v>
      </c>
      <c r="B147">
        <v>232</v>
      </c>
      <c r="C147">
        <v>116</v>
      </c>
      <c r="D147">
        <v>195</v>
      </c>
      <c r="E147">
        <f>H146+Tabela1[[#This Row],[dostawa_malin]]</f>
        <v>232</v>
      </c>
      <c r="F147">
        <f>I146+Tabela1[[#This Row],[dostawa_truskawek]]</f>
        <v>217</v>
      </c>
      <c r="G147">
        <f>J146+Tabela1[[#This Row],[dostawa_porzeczek]]</f>
        <v>397</v>
      </c>
      <c r="H14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4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232</v>
      </c>
      <c r="J14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165</v>
      </c>
      <c r="K147" s="2" t="b">
        <f>AND(Tabela1[[#This Row],[maliny_przed]]&gt;Tabela1[[#This Row],[porzeczki_przed]],Tabela1[[#This Row],[truskawki_przed]]&gt;Tabela1[[#This Row],[porzeczki_przed]])</f>
        <v>0</v>
      </c>
      <c r="L147" s="2" t="b">
        <f>AND(Tabela1[[#This Row],[maliny_przed]]&gt;Tabela1[[#This Row],[truskawki_przed]],Tabela1[[#This Row],[porzeczki_przed]]&gt;Tabela1[[#This Row],[truskawki_przed]])</f>
        <v>1</v>
      </c>
      <c r="M147" s="2" t="b">
        <f>IF(Tabela1[[#This Row],[truskawki_przed]]&gt;Tabela1[[#This Row],[maliny_przed]],Tabela1[[#This Row],[porzeczki_przed]]&gt;Tabela1[[#This Row],[maliny_przed]])</f>
        <v>0</v>
      </c>
    </row>
    <row r="148" spans="1:13" x14ac:dyDescent="0.35">
      <c r="A148" s="1">
        <v>44098</v>
      </c>
      <c r="B148">
        <v>296</v>
      </c>
      <c r="C148">
        <v>102</v>
      </c>
      <c r="D148">
        <v>192</v>
      </c>
      <c r="E148">
        <f>H147+Tabela1[[#This Row],[dostawa_malin]]</f>
        <v>296</v>
      </c>
      <c r="F148">
        <f>I147+Tabela1[[#This Row],[dostawa_truskawek]]</f>
        <v>334</v>
      </c>
      <c r="G148">
        <f>J147+Tabela1[[#This Row],[dostawa_porzeczek]]</f>
        <v>357</v>
      </c>
      <c r="H14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296</v>
      </c>
      <c r="I14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4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23</v>
      </c>
      <c r="K148" s="2" t="b">
        <f>AND(Tabela1[[#This Row],[maliny_przed]]&gt;Tabela1[[#This Row],[porzeczki_przed]],Tabela1[[#This Row],[truskawki_przed]]&gt;Tabela1[[#This Row],[porzeczki_przed]])</f>
        <v>0</v>
      </c>
      <c r="L148" s="2" t="b">
        <f>AND(Tabela1[[#This Row],[maliny_przed]]&gt;Tabela1[[#This Row],[truskawki_przed]],Tabela1[[#This Row],[porzeczki_przed]]&gt;Tabela1[[#This Row],[truskawki_przed]])</f>
        <v>0</v>
      </c>
      <c r="M148" s="2" t="b">
        <f>IF(Tabela1[[#This Row],[truskawki_przed]]&gt;Tabela1[[#This Row],[maliny_przed]],Tabela1[[#This Row],[porzeczki_przed]]&gt;Tabela1[[#This Row],[maliny_przed]])</f>
        <v>1</v>
      </c>
    </row>
    <row r="149" spans="1:13" x14ac:dyDescent="0.35">
      <c r="A149" s="1">
        <v>44099</v>
      </c>
      <c r="B149">
        <v>161</v>
      </c>
      <c r="C149">
        <v>151</v>
      </c>
      <c r="D149">
        <v>216</v>
      </c>
      <c r="E149">
        <f>H148+Tabela1[[#This Row],[dostawa_malin]]</f>
        <v>457</v>
      </c>
      <c r="F149">
        <f>I148+Tabela1[[#This Row],[dostawa_truskawek]]</f>
        <v>151</v>
      </c>
      <c r="G149">
        <f>J148+Tabela1[[#This Row],[dostawa_porzeczek]]</f>
        <v>239</v>
      </c>
      <c r="H14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218</v>
      </c>
      <c r="I14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457</v>
      </c>
      <c r="J14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49" s="2" t="b">
        <f>AND(Tabela1[[#This Row],[maliny_przed]]&gt;Tabela1[[#This Row],[porzeczki_przed]],Tabela1[[#This Row],[truskawki_przed]]&gt;Tabela1[[#This Row],[porzeczki_przed]])</f>
        <v>0</v>
      </c>
      <c r="L149" s="2" t="b">
        <f>AND(Tabela1[[#This Row],[maliny_przed]]&gt;Tabela1[[#This Row],[truskawki_przed]],Tabela1[[#This Row],[porzeczki_przed]]&gt;Tabela1[[#This Row],[truskawki_przed]])</f>
        <v>1</v>
      </c>
      <c r="M149" s="2" t="b">
        <f>IF(Tabela1[[#This Row],[truskawki_przed]]&gt;Tabela1[[#This Row],[maliny_przed]],Tabela1[[#This Row],[porzeczki_przed]]&gt;Tabela1[[#This Row],[maliny_przed]])</f>
        <v>0</v>
      </c>
    </row>
    <row r="150" spans="1:13" x14ac:dyDescent="0.35">
      <c r="A150" s="1">
        <v>44100</v>
      </c>
      <c r="B150">
        <v>162</v>
      </c>
      <c r="C150">
        <v>261</v>
      </c>
      <c r="D150">
        <v>184</v>
      </c>
      <c r="E150">
        <f>H149+Tabela1[[#This Row],[dostawa_malin]]</f>
        <v>380</v>
      </c>
      <c r="F150">
        <f>I149+Tabela1[[#This Row],[dostawa_truskawek]]</f>
        <v>718</v>
      </c>
      <c r="G150">
        <f>J149+Tabela1[[#This Row],[dostawa_porzeczek]]</f>
        <v>184</v>
      </c>
      <c r="H15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5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338</v>
      </c>
      <c r="J15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184</v>
      </c>
      <c r="K150" s="2" t="b">
        <f>AND(Tabela1[[#This Row],[maliny_przed]]&gt;Tabela1[[#This Row],[porzeczki_przed]],Tabela1[[#This Row],[truskawki_przed]]&gt;Tabela1[[#This Row],[porzeczki_przed]])</f>
        <v>1</v>
      </c>
      <c r="L150" s="2" t="b">
        <f>AND(Tabela1[[#This Row],[maliny_przed]]&gt;Tabela1[[#This Row],[truskawki_przed]],Tabela1[[#This Row],[porzeczki_przed]]&gt;Tabela1[[#This Row],[truskawki_przed]])</f>
        <v>0</v>
      </c>
      <c r="M150" s="2" t="b">
        <f>IF(Tabela1[[#This Row],[truskawki_przed]]&gt;Tabela1[[#This Row],[maliny_przed]],Tabela1[[#This Row],[porzeczki_przed]]&gt;Tabela1[[#This Row],[maliny_przed]])</f>
        <v>0</v>
      </c>
    </row>
    <row r="151" spans="1:13" x14ac:dyDescent="0.35">
      <c r="A151" s="1">
        <v>44101</v>
      </c>
      <c r="B151">
        <v>216</v>
      </c>
      <c r="C151">
        <v>147</v>
      </c>
      <c r="D151">
        <v>204</v>
      </c>
      <c r="E151">
        <f>H150+Tabela1[[#This Row],[dostawa_malin]]</f>
        <v>216</v>
      </c>
      <c r="F151">
        <f>I150+Tabela1[[#This Row],[dostawa_truskawek]]</f>
        <v>485</v>
      </c>
      <c r="G151">
        <f>J150+Tabela1[[#This Row],[dostawa_porzeczek]]</f>
        <v>388</v>
      </c>
      <c r="H15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216</v>
      </c>
      <c r="I15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97</v>
      </c>
      <c r="J15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51" s="2" t="b">
        <f>AND(Tabela1[[#This Row],[maliny_przed]]&gt;Tabela1[[#This Row],[porzeczki_przed]],Tabela1[[#This Row],[truskawki_przed]]&gt;Tabela1[[#This Row],[porzeczki_przed]])</f>
        <v>0</v>
      </c>
      <c r="L151" s="2" t="b">
        <f>AND(Tabela1[[#This Row],[maliny_przed]]&gt;Tabela1[[#This Row],[truskawki_przed]],Tabela1[[#This Row],[porzeczki_przed]]&gt;Tabela1[[#This Row],[truskawki_przed]])</f>
        <v>0</v>
      </c>
      <c r="M151" s="2" t="b">
        <f>IF(Tabela1[[#This Row],[truskawki_przed]]&gt;Tabela1[[#This Row],[maliny_przed]],Tabela1[[#This Row],[porzeczki_przed]]&gt;Tabela1[[#This Row],[maliny_przed]])</f>
        <v>1</v>
      </c>
    </row>
    <row r="152" spans="1:13" x14ac:dyDescent="0.35">
      <c r="A152" s="1">
        <v>44102</v>
      </c>
      <c r="B152">
        <v>282</v>
      </c>
      <c r="C152">
        <v>297</v>
      </c>
      <c r="D152">
        <v>195</v>
      </c>
      <c r="E152">
        <f>H151+Tabela1[[#This Row],[dostawa_malin]]</f>
        <v>498</v>
      </c>
      <c r="F152">
        <f>I151+Tabela1[[#This Row],[dostawa_truskawek]]</f>
        <v>394</v>
      </c>
      <c r="G152">
        <f>J151+Tabela1[[#This Row],[dostawa_porzeczek]]</f>
        <v>195</v>
      </c>
      <c r="H15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104</v>
      </c>
      <c r="I15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0</v>
      </c>
      <c r="J15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195</v>
      </c>
      <c r="K152" s="2" t="b">
        <f>AND(Tabela1[[#This Row],[maliny_przed]]&gt;Tabela1[[#This Row],[porzeczki_przed]],Tabela1[[#This Row],[truskawki_przed]]&gt;Tabela1[[#This Row],[porzeczki_przed]])</f>
        <v>1</v>
      </c>
      <c r="L152" s="2" t="b">
        <f>AND(Tabela1[[#This Row],[maliny_przed]]&gt;Tabela1[[#This Row],[truskawki_przed]],Tabela1[[#This Row],[porzeczki_przed]]&gt;Tabela1[[#This Row],[truskawki_przed]])</f>
        <v>0</v>
      </c>
      <c r="M152" s="2" t="b">
        <f>IF(Tabela1[[#This Row],[truskawki_przed]]&gt;Tabela1[[#This Row],[maliny_przed]],Tabela1[[#This Row],[porzeczki_przed]]&gt;Tabela1[[#This Row],[maliny_przed]])</f>
        <v>0</v>
      </c>
    </row>
    <row r="153" spans="1:13" x14ac:dyDescent="0.35">
      <c r="A153" s="1">
        <v>44103</v>
      </c>
      <c r="B153">
        <v>214</v>
      </c>
      <c r="C153">
        <v>198</v>
      </c>
      <c r="D153">
        <v>200</v>
      </c>
      <c r="E153">
        <f>H152+Tabela1[[#This Row],[dostawa_malin]]</f>
        <v>318</v>
      </c>
      <c r="F153">
        <f>I152+Tabela1[[#This Row],[dostawa_truskawek]]</f>
        <v>198</v>
      </c>
      <c r="G153">
        <f>J152+Tabela1[[#This Row],[dostawa_porzeczek]]</f>
        <v>395</v>
      </c>
      <c r="H15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5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318</v>
      </c>
      <c r="J15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77</v>
      </c>
      <c r="K153" s="2" t="b">
        <f>AND(Tabela1[[#This Row],[maliny_przed]]&gt;Tabela1[[#This Row],[porzeczki_przed]],Tabela1[[#This Row],[truskawki_przed]]&gt;Tabela1[[#This Row],[porzeczki_przed]])</f>
        <v>0</v>
      </c>
      <c r="L153" s="2" t="b">
        <f>AND(Tabela1[[#This Row],[maliny_przed]]&gt;Tabela1[[#This Row],[truskawki_przed]],Tabela1[[#This Row],[porzeczki_przed]]&gt;Tabela1[[#This Row],[truskawki_przed]])</f>
        <v>1</v>
      </c>
      <c r="M153" s="2" t="b">
        <f>IF(Tabela1[[#This Row],[truskawki_przed]]&gt;Tabela1[[#This Row],[maliny_przed]],Tabela1[[#This Row],[porzeczki_przed]]&gt;Tabela1[[#This Row],[maliny_przed]])</f>
        <v>0</v>
      </c>
    </row>
    <row r="154" spans="1:13" x14ac:dyDescent="0.35">
      <c r="A154" s="1">
        <v>44104</v>
      </c>
      <c r="B154">
        <v>289</v>
      </c>
      <c r="C154">
        <v>290</v>
      </c>
      <c r="D154">
        <v>190</v>
      </c>
      <c r="E154">
        <f>H153+Tabela1[[#This Row],[dostawa_malin]]</f>
        <v>289</v>
      </c>
      <c r="F154">
        <f>I153+Tabela1[[#This Row],[dostawa_truskawek]]</f>
        <v>608</v>
      </c>
      <c r="G154">
        <f>J153+Tabela1[[#This Row],[dostawa_porzeczek]]</f>
        <v>267</v>
      </c>
      <c r="H15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5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Row],[maliny_przed]],0))</f>
        <v>319</v>
      </c>
      <c r="J15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267</v>
      </c>
      <c r="K154" s="2" t="b">
        <f>AND(Tabela1[[#This Row],[maliny_przed]]&gt;Tabela1[[#This Row],[porzeczki_przed]],Tabela1[[#This Row],[truskawki_przed]]&gt;Tabela1[[#This Row],[porzeczki_przed]])</f>
        <v>1</v>
      </c>
      <c r="L154" s="2" t="b">
        <f>AND(Tabela1[[#This Row],[maliny_przed]]&gt;Tabela1[[#This Row],[truskawki_przed]],Tabela1[[#This Row],[porzeczki_przed]]&gt;Tabela1[[#This Row],[truskawki_przed]])</f>
        <v>0</v>
      </c>
      <c r="M154" s="2" t="b">
        <f>IF(Tabela1[[#This Row],[truskawki_przed]]&gt;Tabela1[[#This Row],[maliny_przed]],Tabela1[[#This Row],[porzeczki_przed]]&gt;Tabela1[[#This Row],[maliny_przed]])</f>
        <v>0</v>
      </c>
    </row>
    <row r="155" spans="1:13" x14ac:dyDescent="0.35">
      <c r="A155" s="1"/>
      <c r="H155" s="2"/>
      <c r="I155" s="2"/>
      <c r="J155" s="2"/>
      <c r="K155" s="2">
        <f>COUNTIF(K2:K154,TRUE)</f>
        <v>74</v>
      </c>
      <c r="L155" s="2">
        <f>COUNTIF(L2:L154,TRUE)</f>
        <v>33</v>
      </c>
      <c r="M155" s="2">
        <f>COUNTIF(M2:M154,TRUE)</f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Jacek</dc:creator>
  <cp:lastModifiedBy>Mariusz Jacek</cp:lastModifiedBy>
  <dcterms:created xsi:type="dcterms:W3CDTF">2023-12-24T11:16:02Z</dcterms:created>
  <dcterms:modified xsi:type="dcterms:W3CDTF">2023-12-24T13:31:55Z</dcterms:modified>
</cp:coreProperties>
</file>