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ims3_cam_ac_uk/Documents/Python scripts/MS_Bacteria_Data_Analysis/"/>
    </mc:Choice>
  </mc:AlternateContent>
  <xr:revisionPtr revIDLastSave="0" documentId="8_{96024CEB-D36C-4FDB-B7A0-2BC618D12A71}" xr6:coauthVersionLast="47" xr6:coauthVersionMax="47" xr10:uidLastSave="{00000000-0000-0000-0000-000000000000}"/>
  <bookViews>
    <workbookView xWindow="-108" yWindow="-17388" windowWidth="30936" windowHeight="16776" activeTab="6" xr2:uid="{00000000-000D-0000-FFFF-FFFF00000000}"/>
  </bookViews>
  <sheets>
    <sheet name="Wide OD and GC data" sheetId="1" r:id="rId1"/>
    <sheet name="Wide NMR data" sheetId="2" r:id="rId2"/>
    <sheet name="Sheet1" sheetId="3" r:id="rId3"/>
    <sheet name="Sheet2" sheetId="4" r:id="rId4"/>
    <sheet name="Edited data (2)" sheetId="5" r:id="rId5"/>
    <sheet name="Edited data (3)" sheetId="6" r:id="rId6"/>
    <sheet name="2024121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6" l="1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2" i="6"/>
  <c r="G64" i="4"/>
  <c r="J16" i="4"/>
  <c r="M23" i="4" l="1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O36" i="4"/>
  <c r="L37" i="4"/>
  <c r="M37" i="4"/>
  <c r="N37" i="4"/>
  <c r="O37" i="4"/>
  <c r="L38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L43" i="4"/>
  <c r="M43" i="4"/>
  <c r="N43" i="4"/>
  <c r="O43" i="4"/>
  <c r="L44" i="4"/>
  <c r="M44" i="4"/>
  <c r="N44" i="4"/>
  <c r="O44" i="4"/>
  <c r="L45" i="4"/>
  <c r="M45" i="4"/>
  <c r="N45" i="4"/>
  <c r="O45" i="4"/>
  <c r="L46" i="4"/>
  <c r="M46" i="4"/>
  <c r="N46" i="4"/>
  <c r="O46" i="4"/>
  <c r="L47" i="4"/>
  <c r="M47" i="4"/>
  <c r="N47" i="4"/>
  <c r="O47" i="4"/>
  <c r="L48" i="4"/>
  <c r="M48" i="4"/>
  <c r="N48" i="4"/>
  <c r="O48" i="4"/>
  <c r="L49" i="4"/>
  <c r="M49" i="4"/>
  <c r="N49" i="4"/>
  <c r="O49" i="4"/>
  <c r="L50" i="4"/>
  <c r="M50" i="4"/>
  <c r="N50" i="4"/>
  <c r="O50" i="4"/>
  <c r="L51" i="4"/>
  <c r="M51" i="4"/>
  <c r="N51" i="4"/>
  <c r="O51" i="4"/>
  <c r="L52" i="4"/>
  <c r="M52" i="4"/>
  <c r="N52" i="4"/>
  <c r="O52" i="4"/>
  <c r="L53" i="4"/>
  <c r="M53" i="4"/>
  <c r="N53" i="4"/>
  <c r="O53" i="4"/>
  <c r="L54" i="4"/>
  <c r="M54" i="4"/>
  <c r="N54" i="4"/>
  <c r="O54" i="4"/>
  <c r="L55" i="4"/>
  <c r="M55" i="4"/>
  <c r="N55" i="4"/>
  <c r="O55" i="4"/>
  <c r="L56" i="4"/>
  <c r="M56" i="4"/>
  <c r="N56" i="4"/>
  <c r="O56" i="4"/>
  <c r="L57" i="4"/>
  <c r="M57" i="4"/>
  <c r="N57" i="4"/>
  <c r="O57" i="4"/>
  <c r="L58" i="4"/>
  <c r="M58" i="4"/>
  <c r="N58" i="4"/>
  <c r="O58" i="4"/>
  <c r="L59" i="4"/>
  <c r="M59" i="4"/>
  <c r="N59" i="4"/>
  <c r="O59" i="4"/>
  <c r="L60" i="4"/>
  <c r="M60" i="4"/>
  <c r="N60" i="4"/>
  <c r="O60" i="4"/>
  <c r="L61" i="4"/>
  <c r="M61" i="4"/>
  <c r="N61" i="4"/>
  <c r="O61" i="4"/>
  <c r="L62" i="4"/>
  <c r="M62" i="4"/>
  <c r="N62" i="4"/>
  <c r="O62" i="4"/>
  <c r="L63" i="4"/>
  <c r="M63" i="4"/>
  <c r="N63" i="4"/>
  <c r="O63" i="4"/>
  <c r="L64" i="4"/>
  <c r="M64" i="4"/>
  <c r="N64" i="4"/>
  <c r="O64" i="4"/>
  <c r="L65" i="4"/>
  <c r="M65" i="4"/>
  <c r="N65" i="4"/>
  <c r="O65" i="4"/>
  <c r="L66" i="4"/>
  <c r="M66" i="4"/>
  <c r="N66" i="4"/>
  <c r="O66" i="4"/>
  <c r="L67" i="4"/>
  <c r="M67" i="4"/>
  <c r="N67" i="4"/>
  <c r="O67" i="4"/>
  <c r="L68" i="4"/>
  <c r="M68" i="4"/>
  <c r="N68" i="4"/>
  <c r="O68" i="4"/>
  <c r="L69" i="4"/>
  <c r="M69" i="4"/>
  <c r="N69" i="4"/>
  <c r="O69" i="4"/>
  <c r="L70" i="4"/>
  <c r="M70" i="4"/>
  <c r="N70" i="4"/>
  <c r="O70" i="4"/>
  <c r="L71" i="4"/>
  <c r="M71" i="4"/>
  <c r="N71" i="4"/>
  <c r="O71" i="4"/>
  <c r="L72" i="4"/>
  <c r="M72" i="4"/>
  <c r="N72" i="4"/>
  <c r="O72" i="4"/>
  <c r="L73" i="4"/>
  <c r="M73" i="4"/>
  <c r="N73" i="4"/>
  <c r="O73" i="4"/>
  <c r="L74" i="4"/>
  <c r="M74" i="4"/>
  <c r="N74" i="4"/>
  <c r="O74" i="4"/>
  <c r="L75" i="4"/>
  <c r="M75" i="4"/>
  <c r="N75" i="4"/>
  <c r="O75" i="4"/>
  <c r="L76" i="4"/>
  <c r="M76" i="4"/>
  <c r="N76" i="4"/>
  <c r="O76" i="4"/>
  <c r="L77" i="4"/>
  <c r="M77" i="4"/>
  <c r="N77" i="4"/>
  <c r="O77" i="4"/>
  <c r="L78" i="4"/>
  <c r="M78" i="4"/>
  <c r="N78" i="4"/>
  <c r="O78" i="4"/>
  <c r="L79" i="4"/>
  <c r="M79" i="4"/>
  <c r="N79" i="4"/>
  <c r="O79" i="4"/>
  <c r="L80" i="4"/>
  <c r="M80" i="4"/>
  <c r="N80" i="4"/>
  <c r="O80" i="4"/>
  <c r="L81" i="4"/>
  <c r="M81" i="4"/>
  <c r="N81" i="4"/>
  <c r="O81" i="4"/>
  <c r="L82" i="4"/>
  <c r="M82" i="4"/>
  <c r="N82" i="4"/>
  <c r="O82" i="4"/>
  <c r="L83" i="4"/>
  <c r="M83" i="4"/>
  <c r="N83" i="4"/>
  <c r="O83" i="4"/>
  <c r="L84" i="4"/>
  <c r="M84" i="4"/>
  <c r="N84" i="4"/>
  <c r="O84" i="4"/>
  <c r="L85" i="4"/>
  <c r="M85" i="4"/>
  <c r="N85" i="4"/>
  <c r="O85" i="4"/>
  <c r="L86" i="4"/>
  <c r="M86" i="4"/>
  <c r="N86" i="4"/>
  <c r="O86" i="4"/>
  <c r="L87" i="4"/>
  <c r="M87" i="4"/>
  <c r="N87" i="4"/>
  <c r="O87" i="4"/>
  <c r="L88" i="4"/>
  <c r="M88" i="4"/>
  <c r="N88" i="4"/>
  <c r="O88" i="4"/>
  <c r="L89" i="4"/>
  <c r="M89" i="4"/>
  <c r="N89" i="4"/>
  <c r="O89" i="4"/>
  <c r="L90" i="4"/>
  <c r="M90" i="4"/>
  <c r="N90" i="4"/>
  <c r="O90" i="4"/>
  <c r="L91" i="4"/>
  <c r="M91" i="4"/>
  <c r="N91" i="4"/>
  <c r="O91" i="4"/>
  <c r="L92" i="4"/>
  <c r="M92" i="4"/>
  <c r="N92" i="4"/>
  <c r="O92" i="4"/>
  <c r="L93" i="4"/>
  <c r="M93" i="4"/>
  <c r="N93" i="4"/>
  <c r="O93" i="4"/>
  <c r="L94" i="4"/>
  <c r="M94" i="4"/>
  <c r="N94" i="4"/>
  <c r="O94" i="4"/>
  <c r="L95" i="4"/>
  <c r="M95" i="4"/>
  <c r="N95" i="4"/>
  <c r="O95" i="4"/>
  <c r="L96" i="4"/>
  <c r="M96" i="4"/>
  <c r="N96" i="4"/>
  <c r="O96" i="4"/>
  <c r="L97" i="4"/>
  <c r="M97" i="4"/>
  <c r="N97" i="4"/>
  <c r="O97" i="4"/>
  <c r="L98" i="4"/>
  <c r="M98" i="4"/>
  <c r="N98" i="4"/>
  <c r="O98" i="4"/>
  <c r="L99" i="4"/>
  <c r="M99" i="4"/>
  <c r="N99" i="4"/>
  <c r="O99" i="4"/>
  <c r="L100" i="4"/>
  <c r="M100" i="4"/>
  <c r="N100" i="4"/>
  <c r="O100" i="4"/>
  <c r="L101" i="4"/>
  <c r="M101" i="4"/>
  <c r="N101" i="4"/>
  <c r="O101" i="4"/>
  <c r="L102" i="4"/>
  <c r="M102" i="4"/>
  <c r="N102" i="4"/>
  <c r="O102" i="4"/>
  <c r="L103" i="4"/>
  <c r="M103" i="4"/>
  <c r="N103" i="4"/>
  <c r="O103" i="4"/>
  <c r="L104" i="4"/>
  <c r="M104" i="4"/>
  <c r="N104" i="4"/>
  <c r="O104" i="4"/>
  <c r="L105" i="4"/>
  <c r="M105" i="4"/>
  <c r="N105" i="4"/>
  <c r="O105" i="4"/>
  <c r="L106" i="4"/>
  <c r="M106" i="4"/>
  <c r="N106" i="4"/>
  <c r="O106" i="4"/>
  <c r="L107" i="4"/>
  <c r="M107" i="4"/>
  <c r="N107" i="4"/>
  <c r="O107" i="4"/>
  <c r="L108" i="4"/>
  <c r="M108" i="4"/>
  <c r="N108" i="4"/>
  <c r="O108" i="4"/>
  <c r="L109" i="4"/>
  <c r="M109" i="4"/>
  <c r="N109" i="4"/>
  <c r="O109" i="4"/>
  <c r="L110" i="4"/>
  <c r="M110" i="4"/>
  <c r="N110" i="4"/>
  <c r="O110" i="4"/>
  <c r="L111" i="4"/>
  <c r="M111" i="4"/>
  <c r="N111" i="4"/>
  <c r="O111" i="4"/>
  <c r="L112" i="4"/>
  <c r="M112" i="4"/>
  <c r="N112" i="4"/>
  <c r="O112" i="4"/>
  <c r="L113" i="4"/>
  <c r="M113" i="4"/>
  <c r="N113" i="4"/>
  <c r="O113" i="4"/>
  <c r="L114" i="4"/>
  <c r="M114" i="4"/>
  <c r="N114" i="4"/>
  <c r="O114" i="4"/>
  <c r="L115" i="4"/>
  <c r="M115" i="4"/>
  <c r="N115" i="4"/>
  <c r="O115" i="4"/>
  <c r="L116" i="4"/>
  <c r="M116" i="4"/>
  <c r="N116" i="4"/>
  <c r="O116" i="4"/>
  <c r="L117" i="4"/>
  <c r="M117" i="4"/>
  <c r="N117" i="4"/>
  <c r="O117" i="4"/>
  <c r="L118" i="4"/>
  <c r="M118" i="4"/>
  <c r="N118" i="4"/>
  <c r="O118" i="4"/>
  <c r="L16" i="4"/>
  <c r="M16" i="4"/>
  <c r="N16" i="4"/>
  <c r="O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4" i="4"/>
  <c r="K44" i="4"/>
  <c r="J45" i="4"/>
  <c r="K45" i="4"/>
  <c r="J46" i="4"/>
  <c r="K46" i="4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K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H103" i="4"/>
  <c r="I103" i="4"/>
  <c r="H104" i="4"/>
  <c r="I104" i="4"/>
  <c r="H105" i="4"/>
  <c r="I105" i="4"/>
  <c r="H106" i="4"/>
  <c r="I106" i="4"/>
  <c r="H107" i="4"/>
  <c r="I107" i="4"/>
  <c r="H108" i="4"/>
  <c r="I108" i="4"/>
  <c r="H109" i="4"/>
  <c r="I109" i="4"/>
  <c r="H110" i="4"/>
  <c r="I110" i="4"/>
  <c r="H111" i="4"/>
  <c r="I111" i="4"/>
  <c r="H112" i="4"/>
  <c r="I112" i="4"/>
  <c r="H113" i="4"/>
  <c r="I113" i="4"/>
  <c r="H114" i="4"/>
  <c r="I114" i="4"/>
  <c r="H115" i="4"/>
  <c r="I115" i="4"/>
  <c r="H116" i="4"/>
  <c r="I116" i="4"/>
  <c r="H117" i="4"/>
  <c r="I117" i="4"/>
  <c r="H118" i="4"/>
  <c r="I118" i="4"/>
  <c r="I16" i="4"/>
  <c r="H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G16" i="4"/>
  <c r="F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E16" i="4"/>
  <c r="D16" i="4"/>
  <c r="B37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C16" i="4"/>
  <c r="B16" i="4"/>
</calcChain>
</file>

<file path=xl/sharedStrings.xml><?xml version="1.0" encoding="utf-8"?>
<sst xmlns="http://schemas.openxmlformats.org/spreadsheetml/2006/main" count="1718" uniqueCount="1067">
  <si>
    <t>code</t>
  </si>
  <si>
    <t>media</t>
  </si>
  <si>
    <t>purged_CO2</t>
  </si>
  <si>
    <t>purged_H2</t>
  </si>
  <si>
    <t>purged_CO</t>
  </si>
  <si>
    <t>end_day</t>
  </si>
  <si>
    <t>start_OD</t>
  </si>
  <si>
    <t>end_OD</t>
  </si>
  <si>
    <t>start_H2</t>
  </si>
  <si>
    <t>end_H2</t>
  </si>
  <si>
    <t>start_CO</t>
  </si>
  <si>
    <t>end_CO</t>
  </si>
  <si>
    <t>207-1.1</t>
  </si>
  <si>
    <t>PETC</t>
  </si>
  <si>
    <t>207-1.2</t>
  </si>
  <si>
    <t>207-1.3</t>
  </si>
  <si>
    <t>207-2.1</t>
  </si>
  <si>
    <t>PETC_phosphate(40mM)</t>
  </si>
  <si>
    <t>207-2.2</t>
  </si>
  <si>
    <t>207-2.3</t>
  </si>
  <si>
    <t>207-3.1</t>
  </si>
  <si>
    <t>PETC_MES_pH6(40mM)</t>
  </si>
  <si>
    <t>207-3.2</t>
  </si>
  <si>
    <t>207-3.3</t>
  </si>
  <si>
    <t>PETC_MES_pH4(40mM)</t>
  </si>
  <si>
    <t>208-4.2</t>
  </si>
  <si>
    <t>208-6.1</t>
  </si>
  <si>
    <t>208-6.2</t>
  </si>
  <si>
    <t>211-4.1</t>
  </si>
  <si>
    <t>MES_pH4(100mM)</t>
  </si>
  <si>
    <t>211-4.2</t>
  </si>
  <si>
    <t>211-4.3</t>
  </si>
  <si>
    <t>211-5.1</t>
  </si>
  <si>
    <t>MES_pH5(100mM)</t>
  </si>
  <si>
    <t>211-5.2</t>
  </si>
  <si>
    <t>211-5.3</t>
  </si>
  <si>
    <t>211-6.1</t>
  </si>
  <si>
    <t>MES_pH6(100mM)</t>
  </si>
  <si>
    <t>211-6.2</t>
  </si>
  <si>
    <t>211-6.3</t>
  </si>
  <si>
    <t>213-C1</t>
  </si>
  <si>
    <t>213-C2</t>
  </si>
  <si>
    <t>213-C3</t>
  </si>
  <si>
    <t>213-T1</t>
  </si>
  <si>
    <t>213-T2</t>
  </si>
  <si>
    <t>213-T3</t>
  </si>
  <si>
    <t>222-1-1</t>
  </si>
  <si>
    <t>222-1-2</t>
  </si>
  <si>
    <t>222-1-3</t>
  </si>
  <si>
    <t>222-1-4</t>
  </si>
  <si>
    <t>222-1-5</t>
  </si>
  <si>
    <t>222-1-6</t>
  </si>
  <si>
    <t>222-1-7</t>
  </si>
  <si>
    <t>222-2-1</t>
  </si>
  <si>
    <t>222-2-2</t>
  </si>
  <si>
    <t>222-2-3</t>
  </si>
  <si>
    <t>222-2-4</t>
  </si>
  <si>
    <t>222-2-5</t>
  </si>
  <si>
    <t>222-2-6</t>
  </si>
  <si>
    <t>222-2-7</t>
  </si>
  <si>
    <t>222-3-1</t>
  </si>
  <si>
    <t>222-3-2</t>
  </si>
  <si>
    <t>222-3-3</t>
  </si>
  <si>
    <t>222-3-4</t>
  </si>
  <si>
    <t>222-3-5</t>
  </si>
  <si>
    <t>222-3-6</t>
  </si>
  <si>
    <t>222-3-7</t>
  </si>
  <si>
    <t>222-4-1</t>
  </si>
  <si>
    <t>222-4-2</t>
  </si>
  <si>
    <t>222-4-3</t>
  </si>
  <si>
    <t>222-4-4</t>
  </si>
  <si>
    <t>222-4-5</t>
  </si>
  <si>
    <t>222-4-6</t>
  </si>
  <si>
    <t>222-4-7</t>
  </si>
  <si>
    <t>222-5-1</t>
  </si>
  <si>
    <t>222-5-2</t>
  </si>
  <si>
    <t>222-5-3</t>
  </si>
  <si>
    <t>222-5-4</t>
  </si>
  <si>
    <t>224-1-1</t>
  </si>
  <si>
    <t>224-1-2</t>
  </si>
  <si>
    <t>224-1-3</t>
  </si>
  <si>
    <t>224-1-4</t>
  </si>
  <si>
    <t>224-1-5</t>
  </si>
  <si>
    <t>224-2-1</t>
  </si>
  <si>
    <t>224-2-2</t>
  </si>
  <si>
    <t>224-2-3</t>
  </si>
  <si>
    <t>224-2-4</t>
  </si>
  <si>
    <t>224-2-5</t>
  </si>
  <si>
    <t>224-3-1</t>
  </si>
  <si>
    <t>224-3-2</t>
  </si>
  <si>
    <t>224-3-3</t>
  </si>
  <si>
    <t>224-3-4</t>
  </si>
  <si>
    <t>224-3-5</t>
  </si>
  <si>
    <t>224-4-1.1</t>
  </si>
  <si>
    <t>224-4-1.2</t>
  </si>
  <si>
    <t>224-4-1.3</t>
  </si>
  <si>
    <t>224-4-2.1</t>
  </si>
  <si>
    <t>224-4-2.2</t>
  </si>
  <si>
    <t>224-4-2.3</t>
  </si>
  <si>
    <t>224-4-3</t>
  </si>
  <si>
    <t>224-4-4</t>
  </si>
  <si>
    <t>224-4-5</t>
  </si>
  <si>
    <t>227-M1</t>
  </si>
  <si>
    <t>227-M2</t>
  </si>
  <si>
    <t>227-M3</t>
  </si>
  <si>
    <t>227-P1</t>
  </si>
  <si>
    <t>PETC_13C</t>
  </si>
  <si>
    <t>227-P2</t>
  </si>
  <si>
    <t>229-M1.1</t>
  </si>
  <si>
    <t>229-M1.2</t>
  </si>
  <si>
    <t>229-M1.3</t>
  </si>
  <si>
    <t>229-M1.4</t>
  </si>
  <si>
    <t>229-M1.5</t>
  </si>
  <si>
    <t>229-M2.1</t>
  </si>
  <si>
    <t>229-M2.2</t>
  </si>
  <si>
    <t>229-M2.3</t>
  </si>
  <si>
    <t>229-M2.4</t>
  </si>
  <si>
    <t>229-M2.5</t>
  </si>
  <si>
    <t>229-M3.1</t>
  </si>
  <si>
    <t>229-M3.2</t>
  </si>
  <si>
    <t>229-M3.3</t>
  </si>
  <si>
    <t>229-M3.4</t>
  </si>
  <si>
    <t>229-M3.5</t>
  </si>
  <si>
    <t>fructose_start</t>
  </si>
  <si>
    <t>MES_start</t>
  </si>
  <si>
    <t>glycerol_start</t>
  </si>
  <si>
    <t>propanoate_start</t>
  </si>
  <si>
    <t>acetate_start</t>
  </si>
  <si>
    <t>acetaldehyde_start</t>
  </si>
  <si>
    <t>ethanol_start</t>
  </si>
  <si>
    <t>TSP_start</t>
  </si>
  <si>
    <t>fructose_end</t>
  </si>
  <si>
    <t>MES_end</t>
  </si>
  <si>
    <t>glycerol_end</t>
  </si>
  <si>
    <t>propanoate_end</t>
  </si>
  <si>
    <t>acetate_end</t>
  </si>
  <si>
    <t>acetaldehyde_end</t>
  </si>
  <si>
    <t>ethanol_end</t>
  </si>
  <si>
    <t>Chemical</t>
  </si>
  <si>
    <t>Chemical shift (ppm)</t>
  </si>
  <si>
    <t>Protons</t>
  </si>
  <si>
    <t>fructose</t>
  </si>
  <si>
    <t>MES</t>
  </si>
  <si>
    <t>glycerol</t>
  </si>
  <si>
    <t>propanoate</t>
  </si>
  <si>
    <t>acetate</t>
  </si>
  <si>
    <t>acetaldehyde</t>
  </si>
  <si>
    <t>ethanol</t>
  </si>
  <si>
    <t>TSP</t>
  </si>
  <si>
    <t>0.009600190561725905</t>
  </si>
  <si>
    <t>0.010860029937685273</t>
  </si>
  <si>
    <t>0.01166897051527046</t>
  </si>
  <si>
    <t>0.07397879517956744</t>
  </si>
  <si>
    <t>0.07187776181217519</t>
  </si>
  <si>
    <t>0.07389498345552158</t>
  </si>
  <si>
    <t>0.05423935706286187</t>
  </si>
  <si>
    <t>0.05061373527305112</t>
  </si>
  <si>
    <t>0.05244833948473968</t>
  </si>
  <si>
    <t>5.528499894949071</t>
  </si>
  <si>
    <t>5.364059244352834</t>
  </si>
  <si>
    <t>5.543411494029032</t>
  </si>
  <si>
    <t>0.08877297511559482</t>
  </si>
  <si>
    <t>0.08907683222217011</t>
  </si>
  <si>
    <t>0.09172542909760453</t>
  </si>
  <si>
    <t>0.09226077137601281</t>
  </si>
  <si>
    <t>0.09286855118437615</t>
  </si>
  <si>
    <t>0.0952240522278785</t>
  </si>
  <si>
    <t>0.055950972853539595</t>
  </si>
  <si>
    <t>0.05667481245257431</t>
  </si>
  <si>
    <t>0.06128865263241885</t>
  </si>
  <si>
    <t>5.34691667263732</t>
  </si>
  <si>
    <t>5.289688834305298</t>
  </si>
  <si>
    <t>5.239801991284812</t>
  </si>
  <si>
    <t>0.022424037867153974</t>
  </si>
  <si>
    <t>0.024150199791311673</t>
  </si>
  <si>
    <t>0.019195448041843866</t>
  </si>
  <si>
    <t>0.026172152745899385</t>
  </si>
  <si>
    <t>0.019635383181174883</t>
  </si>
  <si>
    <t>0.022550540919874414</t>
  </si>
  <si>
    <t>0.09708567215348256</t>
  </si>
  <si>
    <t>0.10709113035398234</t>
  </si>
  <si>
    <t>0.08399234948502292</t>
  </si>
  <si>
    <t>0.11469579141647764</t>
  </si>
  <si>
    <t>0.08627081577286963</t>
  </si>
  <si>
    <t>0.0984367631203171</t>
  </si>
  <si>
    <t>0.5299899276740615</t>
  </si>
  <si>
    <t>0.5890781849852957</t>
  </si>
  <si>
    <t>0.45892982026241036</t>
  </si>
  <si>
    <t>0.6346422692124802</t>
  </si>
  <si>
    <t>0.4812651048004011</t>
  </si>
  <si>
    <t>0.5406689729005332</t>
  </si>
  <si>
    <t>12.912779654969427</t>
  </si>
  <si>
    <t>14.870072561117183</t>
  </si>
  <si>
    <t>11.451849741027209</t>
  </si>
  <si>
    <t>16.118944806089097</t>
  </si>
  <si>
    <t>12.107001529604279</t>
  </si>
  <si>
    <t>13.773099051854786</t>
  </si>
  <si>
    <t>0.017727283353258343</t>
  </si>
  <si>
    <t>0.01885560875209318</t>
  </si>
  <si>
    <t>0.017803158591229683</t>
  </si>
  <si>
    <t>0.08393568386692297</t>
  </si>
  <si>
    <t>0.09398984777613419</t>
  </si>
  <si>
    <t>0.08611049296381712</t>
  </si>
  <si>
    <t>0.5158451970519258</t>
  </si>
  <si>
    <t>0.5590691975936861</t>
  </si>
  <si>
    <t>0.5130944039233042</t>
  </si>
  <si>
    <t>12.684220961166735</t>
  </si>
  <si>
    <t>14.30785518245369</t>
  </si>
  <si>
    <t>12.93730974844318</t>
  </si>
  <si>
    <t>0.13412940312470795</t>
  </si>
  <si>
    <t>0.12749580126558285</t>
  </si>
  <si>
    <t>0.12797696802664235</t>
  </si>
  <si>
    <t>0.11271898410989573</t>
  </si>
  <si>
    <t>0.10346907164115561</t>
  </si>
  <si>
    <t>0.09197043352958507</t>
  </si>
  <si>
    <t>0.07363603984568125</t>
  </si>
  <si>
    <t>0.09842315801494936</t>
  </si>
  <si>
    <t>0.08997581213921658</t>
  </si>
  <si>
    <t>0.10283932187541486</t>
  </si>
  <si>
    <t>0.10526520747806657</t>
  </si>
  <si>
    <t>0.10249984368499693</t>
  </si>
  <si>
    <t>3.828387514304776</t>
  </si>
  <si>
    <t>4.715290141927782</t>
  </si>
  <si>
    <t>4.2717581663691035</t>
  </si>
  <si>
    <t>4.457671674087917</t>
  </si>
  <si>
    <t>4.49124045569162</t>
  </si>
  <si>
    <t>4.369356094970707</t>
  </si>
  <si>
    <t>10.172821414994434</t>
  </si>
  <si>
    <t>13.181341580165249</t>
  </si>
  <si>
    <t>11.397122934720308</t>
  </si>
  <si>
    <t>12.297357826686401</t>
  </si>
  <si>
    <t>12.493906049799698</t>
  </si>
  <si>
    <t>12.279884048010791</t>
  </si>
  <si>
    <t>0.029839395864119187</t>
  </si>
  <si>
    <t>0.026893034042070163</t>
  </si>
  <si>
    <t>0.029652117284550982</t>
  </si>
  <si>
    <t>0.12287405457565065</t>
  </si>
  <si>
    <t>0.13581674758394865</t>
  </si>
  <si>
    <t>0.13390756324478384</t>
  </si>
  <si>
    <t>4.478694905474842</t>
  </si>
  <si>
    <t>4.213905936430372</t>
  </si>
  <si>
    <t>4.230540879277258</t>
  </si>
  <si>
    <t>12.874726316260928</t>
  </si>
  <si>
    <t>12.223760602455053</t>
  </si>
  <si>
    <t>12.482767388826913</t>
  </si>
  <si>
    <t>0.09162520665916342</t>
  </si>
  <si>
    <t>0.08816129997188012</t>
  </si>
  <si>
    <t>0.1012062342598623</t>
  </si>
  <si>
    <t>0.41930800542622315</t>
  </si>
  <si>
    <t>0.4098787930453951</t>
  </si>
  <si>
    <t>0.4647896393254016</t>
  </si>
  <si>
    <t>0.19898036583492784</t>
  </si>
  <si>
    <t>0.188376625630877</t>
  </si>
  <si>
    <t>0.2292137986318202</t>
  </si>
  <si>
    <t>0.017409118250320835</t>
  </si>
  <si>
    <t>0.015523557281171689</t>
  </si>
  <si>
    <t>0.01505571660773965</t>
  </si>
  <si>
    <t>0.1565275333286081</t>
  </si>
  <si>
    <t>0.1523438858242061</t>
  </si>
  <si>
    <t>0.1454107716621691</t>
  </si>
  <si>
    <t>4.459567007340245</t>
  </si>
  <si>
    <t>4.918505179366963</t>
  </si>
  <si>
    <t>4.554356041009669</t>
  </si>
  <si>
    <t>0.0029638739313945844</t>
  </si>
  <si>
    <t>0.007689803808594631</t>
  </si>
  <si>
    <t>0.009058504352064088</t>
  </si>
  <si>
    <t>0.09676065907031335</t>
  </si>
  <si>
    <t>0.09367669290455877</t>
  </si>
  <si>
    <t>0.08489845451182398</t>
  </si>
  <si>
    <t>0.43184999980612804</t>
  </si>
  <si>
    <t>0.42033767384302173</t>
  </si>
  <si>
    <t>0.38767073408388086</t>
  </si>
  <si>
    <t>13.750697557470719</t>
  </si>
  <si>
    <t>13.348289384261037</t>
  </si>
  <si>
    <t>12.033095294291162</t>
  </si>
  <si>
    <t>0.11344081179790237</t>
  </si>
  <si>
    <t>0.10553022876891553</t>
  </si>
  <si>
    <t>0.1047854921832132</t>
  </si>
  <si>
    <t>0.09853228555592115</t>
  </si>
  <si>
    <t>0.0979423054403074</t>
  </si>
  <si>
    <t>0.10456899885536305</t>
  </si>
  <si>
    <t>4.542877088930677</t>
  </si>
  <si>
    <t>3.924919068171823</t>
  </si>
  <si>
    <t>4.339832286139517</t>
  </si>
  <si>
    <t>11.981852621457282</t>
  </si>
  <si>
    <t>11.97125104632096</t>
  </si>
  <si>
    <t>13.196461743763658</t>
  </si>
  <si>
    <t>0.027107528955597388</t>
  </si>
  <si>
    <t>0.024299453092788647</t>
  </si>
  <si>
    <t>0.021728472399144282</t>
  </si>
  <si>
    <t>0.023778475523243588</t>
  </si>
  <si>
    <t>0.0243545937576135</t>
  </si>
  <si>
    <t>0.027151761131127636</t>
  </si>
  <si>
    <t>0.022133703090481977</t>
  </si>
  <si>
    <t>0.009196124322648392</t>
  </si>
  <si>
    <t>0.007657015472717306</t>
  </si>
  <si>
    <t>0.010140292835746705</t>
  </si>
  <si>
    <t>0.009751353755755034</t>
  </si>
  <si>
    <t>0.013342174634756353</t>
  </si>
  <si>
    <t>0.009544168256272531</t>
  </si>
  <si>
    <t>0.010427493239975015</t>
  </si>
  <si>
    <t>0.009332969794589752</t>
  </si>
  <si>
    <t>0.008205259528996495</t>
  </si>
  <si>
    <t>0.008257396796193502</t>
  </si>
  <si>
    <t>0.007143465890223714</t>
  </si>
  <si>
    <t>0.009168380354651486</t>
  </si>
  <si>
    <t>0.006396403692466858</t>
  </si>
  <si>
    <t>0.010843148580781602</t>
  </si>
  <si>
    <t>0.16958975374297192</t>
  </si>
  <si>
    <t>0.14103872014597044</t>
  </si>
  <si>
    <t>0.16803635276133028</t>
  </si>
  <si>
    <t>0.1968925795234364</t>
  </si>
  <si>
    <t>0.13848820073999205</t>
  </si>
  <si>
    <t>0.13288197225922405</t>
  </si>
  <si>
    <t>0.13174722002341552</t>
  </si>
  <si>
    <t>0.10588794765634615</t>
  </si>
  <si>
    <t>0.09590144388737856</t>
  </si>
  <si>
    <t>0.08780547120510362</t>
  </si>
  <si>
    <t>0.09461376817388928</t>
  </si>
  <si>
    <t>0.09166463891963533</t>
  </si>
  <si>
    <t>0.09237333656266093</t>
  </si>
  <si>
    <t>0.07524021702605367</t>
  </si>
  <si>
    <t>0.08603989850519472</t>
  </si>
  <si>
    <t>0.09200867455589382</t>
  </si>
  <si>
    <t>0.0932068248191875</t>
  </si>
  <si>
    <t>0.0927035992722117</t>
  </si>
  <si>
    <t>0.09045449229189492</t>
  </si>
  <si>
    <t>0.07239132893191948</t>
  </si>
  <si>
    <t>0.08247608535094335</t>
  </si>
  <si>
    <t>0.09375605334377245</t>
  </si>
  <si>
    <t>0.09092579759050665</t>
  </si>
  <si>
    <t>0.09878537840583312</t>
  </si>
  <si>
    <t>0.09016444084839478</t>
  </si>
  <si>
    <t>0.0829182987206875</t>
  </si>
  <si>
    <t>0.07872710508168074</t>
  </si>
  <si>
    <t>0.0865335022214646</t>
  </si>
  <si>
    <t>0.11706244177062516</t>
  </si>
  <si>
    <t>0.10100883339032653</t>
  </si>
  <si>
    <t>0.12349157398033969</t>
  </si>
  <si>
    <t>0.14088283753882216</t>
  </si>
  <si>
    <t>0.08827428888611621</t>
  </si>
  <si>
    <t>0.07861917547627766</t>
  </si>
  <si>
    <t>0.0813864629528332</t>
  </si>
  <si>
    <t>0.36769356070746534</t>
  </si>
  <si>
    <t>0.3347117418303711</t>
  </si>
  <si>
    <t>0.30990921662312715</t>
  </si>
  <si>
    <t>0.3200299894646791</t>
  </si>
  <si>
    <t>0.33645105507781947</t>
  </si>
  <si>
    <t>0.3369765527606703</t>
  </si>
  <si>
    <t>0.2798531297037459</t>
  </si>
  <si>
    <t>0.07792992336658572</t>
  </si>
  <si>
    <t>0.08402184276956334</t>
  </si>
  <si>
    <t>0.08404320252175608</t>
  </si>
  <si>
    <t>0.08302636191955431</t>
  </si>
  <si>
    <t>0.0808934955463983</t>
  </si>
  <si>
    <t>0.06505012072299303</t>
  </si>
  <si>
    <t>0.07185887670629058</t>
  </si>
  <si>
    <t>0.05178273281587805</t>
  </si>
  <si>
    <t>0.0486453009811554</t>
  </si>
  <si>
    <t>0.05208380947133303</t>
  </si>
  <si>
    <t>0.04704074753239274</t>
  </si>
  <si>
    <t>0.04521159408703838</t>
  </si>
  <si>
    <t>0.04213809043790996</t>
  </si>
  <si>
    <t>0.04409057942217689</t>
  </si>
  <si>
    <t>0.5462521964466038</t>
  </si>
  <si>
    <t>0.46929623895309025</t>
  </si>
  <si>
    <t>0.5624211513510423</t>
  </si>
  <si>
    <t>0.6604670357051761</t>
  </si>
  <si>
    <t>0.46606717347956106</t>
  </si>
  <si>
    <t>0.44710484195724687</t>
  </si>
  <si>
    <t>0.43827291212779834</t>
  </si>
  <si>
    <t>0.14677545455479696</t>
  </si>
  <si>
    <t>0.13379345996491643</t>
  </si>
  <si>
    <t>0.12295525252137715</t>
  </si>
  <si>
    <t>0.12826053787440908</t>
  </si>
  <si>
    <t>0.1344490793843223</t>
  </si>
  <si>
    <t>0.13957276519779419</t>
  </si>
  <si>
    <t>0.1139713080922064</t>
  </si>
  <si>
    <t>0.10606075999109961</t>
  </si>
  <si>
    <t>0.1147694458223637</t>
  </si>
  <si>
    <t>0.11195582249836362</t>
  </si>
  <si>
    <t>0.11259528156166572</t>
  </si>
  <si>
    <t>0.11715423401857149</t>
  </si>
  <si>
    <t>0.0992874323229458</t>
  </si>
  <si>
    <t>0.11067884859499404</t>
  </si>
  <si>
    <t>0.07053964964725379</t>
  </si>
  <si>
    <t>0.06692533889526449</t>
  </si>
  <si>
    <t>0.07290827218433531</t>
  </si>
  <si>
    <t>0.06703282777557494</t>
  </si>
  <si>
    <t>0.06779635644874028</t>
  </si>
  <si>
    <t>0.06337701177309372</t>
  </si>
  <si>
    <t>0.07132007333576386</t>
  </si>
  <si>
    <t>0.06538864984021618</t>
  </si>
  <si>
    <t>0.05622946788760317</t>
  </si>
  <si>
    <t>0.06908343316631343</t>
  </si>
  <si>
    <t>0.07866780304154176</t>
  </si>
  <si>
    <t>0.053021564738263256</t>
  </si>
  <si>
    <t>0.046292948752514565</t>
  </si>
  <si>
    <t>0.04990738794355386</t>
  </si>
  <si>
    <t>0.14479207358137847</t>
  </si>
  <si>
    <t>0.1340440793316486</t>
  </si>
  <si>
    <t>0.12291824616033845</t>
  </si>
  <si>
    <t>0.1285563888255061</t>
  </si>
  <si>
    <t>0.1450115095107096</t>
  </si>
  <si>
    <t>0.14169647042983913</t>
  </si>
  <si>
    <t>0.10763458875662782</t>
  </si>
  <si>
    <t>0.06225796230378591</t>
  </si>
  <si>
    <t>0.06014139096703229</t>
  </si>
  <si>
    <t>0.05817312315456959</t>
  </si>
  <si>
    <t>0.05842197321019173</t>
  </si>
  <si>
    <t>0.05190471065762193</t>
  </si>
  <si>
    <t>0.0465506653072117</t>
  </si>
  <si>
    <t>0.047785290093262565</t>
  </si>
  <si>
    <t>0.17333047852359382</t>
  </si>
  <si>
    <t>0.16285054724040607</t>
  </si>
  <si>
    <t>0.18188417076977476</t>
  </si>
  <si>
    <t>0.17246707833231031</t>
  </si>
  <si>
    <t>0.1634272614335227</t>
  </si>
  <si>
    <t>0.15708990576317847</t>
  </si>
  <si>
    <t>0.17122614812253492</t>
  </si>
  <si>
    <t>0.1132527616859118</t>
  </si>
  <si>
    <t>0.08659846822165693</t>
  </si>
  <si>
    <t>0.04321588136283833</t>
  </si>
  <si>
    <t>0.14461228486259378</t>
  </si>
  <si>
    <t>0.020583565570336967</t>
  </si>
  <si>
    <t>0.017573539557431447</t>
  </si>
  <si>
    <t>0.018884432271693126</t>
  </si>
  <si>
    <t>0.015692432877833357</t>
  </si>
  <si>
    <t>0.015287710809945735</t>
  </si>
  <si>
    <t>0.01466779488933585</t>
  </si>
  <si>
    <t>0.01489097360124099</t>
  </si>
  <si>
    <t>0.09916263254761161</t>
  </si>
  <si>
    <t>0.09756011510721528</t>
  </si>
  <si>
    <t>0.09703466928133965</t>
  </si>
  <si>
    <t>0.09697134052070004</t>
  </si>
  <si>
    <t>0.6431941709209157</t>
  </si>
  <si>
    <t>0.6201450530364524</t>
  </si>
  <si>
    <t>0.6438280099465636</t>
  </si>
  <si>
    <t>0.6211311355732175</t>
  </si>
  <si>
    <t>0.16883314920475928</t>
  </si>
  <si>
    <t>0.16326256844445924</t>
  </si>
  <si>
    <t>0.16871794866890624</t>
  </si>
  <si>
    <t>0.1627485320919181</t>
  </si>
  <si>
    <t>0.06101356623304927</t>
  </si>
  <si>
    <t>0.05370584549247644</t>
  </si>
  <si>
    <t>0.05463176031038354</t>
  </si>
  <si>
    <t>0.05690035104012401</t>
  </si>
  <si>
    <t>0.24575080810267896</t>
  </si>
  <si>
    <t>0.21999253842380834</t>
  </si>
  <si>
    <t>0.25535047601804545</t>
  </si>
  <si>
    <t>0.2990124180991667</t>
  </si>
  <si>
    <t>0.29018701641790207</t>
  </si>
  <si>
    <t>0.2779485316968555</t>
  </si>
  <si>
    <t>0.28183068416916524</t>
  </si>
  <si>
    <t>0.3129461013000727</t>
  </si>
  <si>
    <t>0.09471003544031252</t>
  </si>
  <si>
    <t>0.11012857652300437</t>
  </si>
  <si>
    <t>0.4328633729158009</t>
  </si>
  <si>
    <t>0.46391032515290836</t>
  </si>
  <si>
    <t>0.014723998038946159</t>
  </si>
  <si>
    <t>0.011443049624809389</t>
  </si>
  <si>
    <t>0.4252739645086706</t>
  </si>
  <si>
    <t>0.010917719379958526</t>
  </si>
  <si>
    <t>0.01760225402039054</t>
  </si>
  <si>
    <t>0.01002084764697021</t>
  </si>
  <si>
    <t>0.009662741704669181</t>
  </si>
  <si>
    <t>0.2745242640796778</t>
  </si>
  <si>
    <t>0.02106456449062604</t>
  </si>
  <si>
    <t>0.015953006494668583</t>
  </si>
  <si>
    <t>0.41922511019596875</t>
  </si>
  <si>
    <t>0.20062969282394613</t>
  </si>
  <si>
    <t>0.1413054653421535</t>
  </si>
  <si>
    <t>0.11195168394895262</t>
  </si>
  <si>
    <t>0.12760193323202595</t>
  </si>
  <si>
    <t>0.27585804610628667</t>
  </si>
  <si>
    <t>0.11972318289327809</t>
  </si>
  <si>
    <t>0.10068956970834864</t>
  </si>
  <si>
    <t>0.1369336922394921</t>
  </si>
  <si>
    <t>0.09827597691412444</t>
  </si>
  <si>
    <t>0.09553915918776176</t>
  </si>
  <si>
    <t>0.09321386229699934</t>
  </si>
  <si>
    <t>0.0925666092267458</t>
  </si>
  <si>
    <t>0.2088451499966543</t>
  </si>
  <si>
    <t>0.10667794210234074</t>
  </si>
  <si>
    <t>0.0915284764703119</t>
  </si>
  <si>
    <t>0.13543683404431714</t>
  </si>
  <si>
    <t>2.3102662342144606</t>
  </si>
  <si>
    <t>4.836999619043076</t>
  </si>
  <si>
    <t>3.4322625668112887</t>
  </si>
  <si>
    <t>6.174283432133154</t>
  </si>
  <si>
    <t>3.1090334746695887</t>
  </si>
  <si>
    <t>2.6985776768280876</t>
  </si>
  <si>
    <t>2.4014961050666943</t>
  </si>
  <si>
    <t>5.37698610506163</t>
  </si>
  <si>
    <t>0.10591585143141505</t>
  </si>
  <si>
    <t>0.1099476790239152</t>
  </si>
  <si>
    <t>0.09167035775805456</t>
  </si>
  <si>
    <t>0.10081517532053821</t>
  </si>
  <si>
    <t>5.912421134630213</t>
  </si>
  <si>
    <t>4.383111736166017</t>
  </si>
  <si>
    <t>3.251172182819764</t>
  </si>
  <si>
    <t>6.880081738151808</t>
  </si>
  <si>
    <t>0.43869396069187366</t>
  </si>
  <si>
    <t>0.47013054893509354</t>
  </si>
  <si>
    <t>0.3340262512197026</t>
  </si>
  <si>
    <t>0.047476842480695336</t>
  </si>
  <si>
    <t>0.23706066968143646</t>
  </si>
  <si>
    <t>0.23585029442626224</t>
  </si>
  <si>
    <t>0.22256278615790304</t>
  </si>
  <si>
    <t>0.03224468745236372</t>
  </si>
  <si>
    <t>0.320861124087877</t>
  </si>
  <si>
    <t>0.279511446485377</t>
  </si>
  <si>
    <t>0.19588370458004908</t>
  </si>
  <si>
    <t>0.2574044254845578</t>
  </si>
  <si>
    <t>0.2296023011320113</t>
  </si>
  <si>
    <t>0.23358892818694152</t>
  </si>
  <si>
    <t>0.027675524905580364</t>
  </si>
  <si>
    <t>0.028103664161163153</t>
  </si>
  <si>
    <t>0.030390207427074656</t>
  </si>
  <si>
    <t>0.016396051296368102</t>
  </si>
  <si>
    <t>0.015247877345258927</t>
  </si>
  <si>
    <t>0.012845573226570291</t>
  </si>
  <si>
    <t>0.012853932221673962</t>
  </si>
  <si>
    <t>0.014043595541738684</t>
  </si>
  <si>
    <t>0.016522364085906856</t>
  </si>
  <si>
    <t>0.15377283219061916</t>
  </si>
  <si>
    <t>0.14208240237860745</t>
  </si>
  <si>
    <t>0.1801027706555923</t>
  </si>
  <si>
    <t>0.09102018871150008</t>
  </si>
  <si>
    <t>0.08305386974608249</t>
  </si>
  <si>
    <t>0.08588946733706132</t>
  </si>
  <si>
    <t>0.08361385270269792</t>
  </si>
  <si>
    <t>0.07643182761750322</t>
  </si>
  <si>
    <t>0.07435788656002122</t>
  </si>
  <si>
    <t>0.07637519289133654</t>
  </si>
  <si>
    <t>0.07544224404823352</t>
  </si>
  <si>
    <t>0.0761617264348244</t>
  </si>
  <si>
    <t>0.08732666264939445</t>
  </si>
  <si>
    <t>0.07844832327373326</t>
  </si>
  <si>
    <t>0.09321022035778953</t>
  </si>
  <si>
    <t>0.33937946400239216</t>
  </si>
  <si>
    <t>0.319748971750302</t>
  </si>
  <si>
    <t>0.33751000217636856</t>
  </si>
  <si>
    <t>0.06846611750386594</t>
  </si>
  <si>
    <t>0.06546974796309832</t>
  </si>
  <si>
    <t>0.06125532054134391</t>
  </si>
  <si>
    <t>0.032886163932204907</t>
  </si>
  <si>
    <t>0.03302918898355716</t>
  </si>
  <si>
    <t>0.032566715900797405</t>
  </si>
  <si>
    <t>0.4914229577416031</t>
  </si>
  <si>
    <t>0.4552840641336163</t>
  </si>
  <si>
    <t>0.5728507685810058</t>
  </si>
  <si>
    <t>0.1755840938098827</t>
  </si>
  <si>
    <t>0.1375499749394439</t>
  </si>
  <si>
    <t>0.14541833423487083</t>
  </si>
  <si>
    <t>0.11907828286434899</t>
  </si>
  <si>
    <t>0.11417603051580029</t>
  </si>
  <si>
    <t>0.1095133330784991</t>
  </si>
  <si>
    <t>0.0710393749723533</t>
  </si>
  <si>
    <t>0.07132852745390215</t>
  </si>
  <si>
    <t>0.07472179307769772</t>
  </si>
  <si>
    <t>0.06302698246566739</t>
  </si>
  <si>
    <t>0.05884817120191754</t>
  </si>
  <si>
    <t>0.07490323396696422</t>
  </si>
  <si>
    <t>0.13940102426462606</t>
  </si>
  <si>
    <t>0.13277703460894033</t>
  </si>
  <si>
    <t>0.13678024520182927</t>
  </si>
  <si>
    <t>0.059624874005824426</t>
  </si>
  <si>
    <t>0.05311002486567031</t>
  </si>
  <si>
    <t>0.049009789320331225</t>
  </si>
  <si>
    <t>0.1574866658979481</t>
  </si>
  <si>
    <t>0.16041057274301057</t>
  </si>
  <si>
    <t>0.1626386093094756</t>
  </si>
  <si>
    <t>0.029008907741985147</t>
  </si>
  <si>
    <t>0.02519532705526696</t>
  </si>
  <si>
    <t>0.031563039949831215</t>
  </si>
  <si>
    <t>0.05686751624291288</t>
  </si>
  <si>
    <t>0.11311240261024305</t>
  </si>
  <si>
    <t>0.016679782313059905</t>
  </si>
  <si>
    <t>0.1482123554612434</t>
  </si>
  <si>
    <t>0.24801690544176785</t>
  </si>
  <si>
    <t>0.12878956687507362</t>
  </si>
  <si>
    <t>0.14866817486670586</t>
  </si>
  <si>
    <t>0.15651943468468038</t>
  </si>
  <si>
    <t>6.434932859586805</t>
  </si>
  <si>
    <t>2.4593458860083466</t>
  </si>
  <si>
    <t>3.378270591036883</t>
  </si>
  <si>
    <t>3.5721315788825656</t>
  </si>
  <si>
    <t>0.05647420074458594</t>
  </si>
  <si>
    <t>0.08691253309995148</t>
  </si>
  <si>
    <t>0.1039453834108126</t>
  </si>
  <si>
    <t>0.09445768653712411</t>
  </si>
  <si>
    <t>0.22322833301413608</t>
  </si>
  <si>
    <t>0.18012228977026531</t>
  </si>
  <si>
    <t>0.20988410984940353</t>
  </si>
  <si>
    <t>0.19981176323894678</t>
  </si>
  <si>
    <t>0.17480006792757316</t>
  </si>
  <si>
    <t>0.10568653977379455</t>
  </si>
  <si>
    <t>0.4838177245483081</t>
  </si>
  <si>
    <t>0.09136397755694095</t>
  </si>
  <si>
    <t>0.1210622523972137</t>
  </si>
  <si>
    <t>0.08546630161786584</t>
  </si>
  <si>
    <t>0.43834972750911644</t>
  </si>
  <si>
    <t>0.08105763906316209</t>
  </si>
  <si>
    <t>0.14872622116389642</t>
  </si>
  <si>
    <t>0.12034252456831941</t>
  </si>
  <si>
    <t>0.5762459823267214</t>
  </si>
  <si>
    <t>0.10617306657155383</t>
  </si>
  <si>
    <t>0.1743446039345119</t>
  </si>
  <si>
    <t>0.11517242667094568</t>
  </si>
  <si>
    <t>0.10960908212591795</t>
  </si>
  <si>
    <t>0.1096644029670233</t>
  </si>
  <si>
    <t>0.10454540099341002</t>
  </si>
  <si>
    <t>0.09815886261390033</t>
  </si>
  <si>
    <t>0.06565513467207477</t>
  </si>
  <si>
    <t>0.059908073377546917</t>
  </si>
  <si>
    <t>0.055516816915891144</t>
  </si>
  <si>
    <t>0.0975072683698074</t>
  </si>
  <si>
    <t>0.08975060935986016</t>
  </si>
  <si>
    <t>0.0847835791024163</t>
  </si>
  <si>
    <t>14.850920860942018</t>
  </si>
  <si>
    <t>15.258842135788896</t>
  </si>
  <si>
    <t>15.506309706799778</t>
  </si>
  <si>
    <t>13.978835432545903</t>
  </si>
  <si>
    <t>16.17972003921252</t>
  </si>
  <si>
    <t>13.993711360150135</t>
  </si>
  <si>
    <t>15.088627887574125</t>
  </si>
  <si>
    <t>12.741765797908878</t>
  </si>
  <si>
    <t>13.607115516020139</t>
  </si>
  <si>
    <t>13.323443068589418</t>
  </si>
  <si>
    <t>14.507381736628366</t>
  </si>
  <si>
    <t>13.744264800950871</t>
  </si>
  <si>
    <t>17.54193412014222</t>
  </si>
  <si>
    <t>17.12621893906783</t>
  </si>
  <si>
    <t>19.21263934105606</t>
  </si>
  <si>
    <t>20.4511103796737</t>
  </si>
  <si>
    <t>20.9687426713128</t>
  </si>
  <si>
    <t>20.817198907165512</t>
  </si>
  <si>
    <t>0.5224072219987239</t>
  </si>
  <si>
    <t>0.4957967646353144</t>
  </si>
  <si>
    <t>0.5048457870284176</t>
  </si>
  <si>
    <t>0.4611552547599367</t>
  </si>
  <si>
    <t>0.5285149404234141</t>
  </si>
  <si>
    <t>0.46269403887747845</t>
  </si>
  <si>
    <t>0.48964258936326455</t>
  </si>
  <si>
    <t>0.4198036170172961</t>
  </si>
  <si>
    <t>0.46317276338884794</t>
  </si>
  <si>
    <t>0.4560311051354397</t>
  </si>
  <si>
    <t>0.49920507437736683</t>
  </si>
  <si>
    <t>0.49201306133364464</t>
  </si>
  <si>
    <t>0.09039538632649344</t>
  </si>
  <si>
    <t>0.05373644901495309</t>
  </si>
  <si>
    <t>0.05858463596542396</t>
  </si>
  <si>
    <t>0.058478886431521375</t>
  </si>
  <si>
    <t>0.08345509142187828</t>
  </si>
  <si>
    <t>0.0857292875288051</t>
  </si>
  <si>
    <t>0.09143881552441745</t>
  </si>
  <si>
    <t>0.08369606796893085</t>
  </si>
  <si>
    <t>0.08659467440221263</t>
  </si>
  <si>
    <t>0.07803351990184133</t>
  </si>
  <si>
    <t>0.08977962778334354</t>
  </si>
  <si>
    <t>0.07836037866733181</t>
  </si>
  <si>
    <t>0.0837319074892624</t>
  </si>
  <si>
    <t>0.0712525833334543</t>
  </si>
  <si>
    <t>0.07637329802480448</t>
  </si>
  <si>
    <t>0.07650753347496954</t>
  </si>
  <si>
    <t>0.08152819213092154</t>
  </si>
  <si>
    <t>0.08211092210530378</t>
  </si>
  <si>
    <t>0.0947937944149109</t>
  </si>
  <si>
    <t>0.08512010911852405</t>
  </si>
  <si>
    <t>0.09389019309863293</t>
  </si>
  <si>
    <t>0.09921368605826854</t>
  </si>
  <si>
    <t>0.10628881299731219</t>
  </si>
  <si>
    <t>0.1069460635471627</t>
  </si>
  <si>
    <t>0.08156925064345197</t>
  </si>
  <si>
    <t>0.04868058146691335</t>
  </si>
  <si>
    <t>0.05695492267220799</t>
  </si>
  <si>
    <t>0.05591963950865093</t>
  </si>
  <si>
    <t>0.07802139555489426</t>
  </si>
  <si>
    <t>0.07983749485688459</t>
  </si>
  <si>
    <t>0.09419299696263789</t>
  </si>
  <si>
    <t>0.03418016997047487</t>
  </si>
  <si>
    <t>0.004917073367482792</t>
  </si>
  <si>
    <t>0.1226499867008173</t>
  </si>
  <si>
    <t>0.13167670466512152</t>
  </si>
  <si>
    <t>0.09186644182426992</t>
  </si>
  <si>
    <t>0.02113688686654064</t>
  </si>
  <si>
    <t>0.02246759565769212</t>
  </si>
  <si>
    <t>0.014216021220716578</t>
  </si>
  <si>
    <t>0.14065219441985832</t>
  </si>
  <si>
    <t>0.1748532164110998</t>
  </si>
  <si>
    <t>0.15107859383821354</t>
  </si>
  <si>
    <t>0.8084582794729901</t>
  </si>
  <si>
    <t>0.6087310430547437</t>
  </si>
  <si>
    <t>0.524985125090491</t>
  </si>
  <si>
    <t>0.08476152370319562</t>
  </si>
  <si>
    <t>0.10946628360875844</t>
  </si>
  <si>
    <t>0.09296198864427802</t>
  </si>
  <si>
    <t>0.12682450935633346</t>
  </si>
  <si>
    <t>0.11270603382559394</t>
  </si>
  <si>
    <t>0.10159779162771064</t>
  </si>
  <si>
    <t>0.06995645601616478</t>
  </si>
  <si>
    <t>0.04163846415460956</t>
  </si>
  <si>
    <t>0.058417070854481994</t>
  </si>
  <si>
    <t>0.024337897651585977</t>
  </si>
  <si>
    <t>0.015940631538850107</t>
  </si>
  <si>
    <t>0.028148123842823374</t>
  </si>
  <si>
    <t>0.007434975464845059</t>
  </si>
  <si>
    <t>0.009193445548333498</t>
  </si>
  <si>
    <t>0.008848304053352813</t>
  </si>
  <si>
    <t>14.894012439981415</t>
  </si>
  <si>
    <t>15.899964941940373</t>
  </si>
  <si>
    <t>15.186456801866997</t>
  </si>
  <si>
    <t>16.30394666018155</t>
  </si>
  <si>
    <t>14.613721810167727</t>
  </si>
  <si>
    <t>14.853842510178325</t>
  </si>
  <si>
    <t>15.569325797350574</t>
  </si>
  <si>
    <t>15.315740531205526</t>
  </si>
  <si>
    <t>13.970788904789716</t>
  </si>
  <si>
    <t>14.79380483794851</t>
  </si>
  <si>
    <t>14.68302614201971</t>
  </si>
  <si>
    <t>14.936884366040639</t>
  </si>
  <si>
    <t>14.987435576533153</t>
  </si>
  <si>
    <t>14.92746284726574</t>
  </si>
  <si>
    <t>15.011116748334922</t>
  </si>
  <si>
    <t>15.407890618627109</t>
  </si>
  <si>
    <t>14.960835012505992</t>
  </si>
  <si>
    <t>14.735114376323438</t>
  </si>
  <si>
    <t>0.013680733428355034</t>
  </si>
  <si>
    <t>0.04991296286750049</t>
  </si>
  <si>
    <t>0.006805204097221751</t>
  </si>
  <si>
    <t>-0.0010220992235307424</t>
  </si>
  <si>
    <t>0.05253338435942412</t>
  </si>
  <si>
    <t>0.06395140510036011</t>
  </si>
  <si>
    <t>0.008282776673224685</t>
  </si>
  <si>
    <t>-0.004486150852656401</t>
  </si>
  <si>
    <t>0.04680687390439506</t>
  </si>
  <si>
    <t>0.040622398329478525</t>
  </si>
  <si>
    <t>0.04511692358188568</t>
  </si>
  <si>
    <t>0.04089304313106983</t>
  </si>
  <si>
    <t>0.11521897757031133</t>
  </si>
  <si>
    <t>0.10050701403575833</t>
  </si>
  <si>
    <t>0.10076013932427072</t>
  </si>
  <si>
    <t>0.1485821617333106</t>
  </si>
  <si>
    <t>0.15045571080757034</t>
  </si>
  <si>
    <t>0.15421288714074058</t>
  </si>
  <si>
    <t>7.466654073971364</t>
  </si>
  <si>
    <t>1.3238360818940376</t>
  </si>
  <si>
    <t>0.5841270251168749</t>
  </si>
  <si>
    <t>0.6169550721523164</t>
  </si>
  <si>
    <t>2.648822822621397</t>
  </si>
  <si>
    <t>0.5585822283364598</t>
  </si>
  <si>
    <t>0.6878076669803402</t>
  </si>
  <si>
    <t>0.6229480608499579</t>
  </si>
  <si>
    <t>5.5452944297036435</t>
  </si>
  <si>
    <t>0.5402812273673373</t>
  </si>
  <si>
    <t>0.6406059119750735</t>
  </si>
  <si>
    <t>0.6052200443858786</t>
  </si>
  <si>
    <t>0.1747435021355587</t>
  </si>
  <si>
    <t>0.1363264360461189</t>
  </si>
  <si>
    <t>0.12920075185669333</t>
  </si>
  <si>
    <t>0.15435679302451685</t>
  </si>
  <si>
    <t>0.17501867121444928</t>
  </si>
  <si>
    <t>0.18856864903384543</t>
  </si>
  <si>
    <t>0.15653457439009766</t>
  </si>
  <si>
    <t>0.14806861987179587</t>
  </si>
  <si>
    <t>0.0963118232457669</t>
  </si>
  <si>
    <t>0.10243640356120026</t>
  </si>
  <si>
    <t>0.14404547067685403</t>
  </si>
  <si>
    <t>0.06892940933929662</t>
  </si>
  <si>
    <t>0.11143817220132994</t>
  </si>
  <si>
    <t>0.09913569619335529</t>
  </si>
  <si>
    <t>0.1434475657943282</t>
  </si>
  <si>
    <t>0.07812863013451049</t>
  </si>
  <si>
    <t>0.09037641312867309</t>
  </si>
  <si>
    <t>0.0893923631167196</t>
  </si>
  <si>
    <t>0.07446730562631337</t>
  </si>
  <si>
    <t>0.06946860375587455</t>
  </si>
  <si>
    <t>0.06897806098835285</t>
  </si>
  <si>
    <t>0.026795351158598265</t>
  </si>
  <si>
    <t>0.03265253269688253</t>
  </si>
  <si>
    <t>0.03656821666629976</t>
  </si>
  <si>
    <t>0.18871397990740882</t>
  </si>
  <si>
    <t>0.3134952041054616</t>
  </si>
  <si>
    <t>0.05484668405580326</t>
  </si>
  <si>
    <t>0.0341412747851559</t>
  </si>
  <si>
    <t>0.07973718484574259</t>
  </si>
  <si>
    <t>0.04545246450142528</t>
  </si>
  <si>
    <t>0.1474511625219368</t>
  </si>
  <si>
    <t>0.15169936608293794</t>
  </si>
  <si>
    <t>0.10756840709587831</t>
  </si>
  <si>
    <t>0.040291929439749546</t>
  </si>
  <si>
    <t>0.06367012699617723</t>
  </si>
  <si>
    <t>0.05595251586961668</t>
  </si>
  <si>
    <t>8.163249675687633E-4</t>
  </si>
  <si>
    <t>0.001386765782955809</t>
  </si>
  <si>
    <t>0.001073205266075383</t>
  </si>
  <si>
    <t>0.0014572056635081497</t>
  </si>
  <si>
    <t>0.003532970845837518</t>
  </si>
  <si>
    <t>0.0032459289941475507</t>
  </si>
  <si>
    <t>14.435633047235665</t>
  </si>
  <si>
    <t>9.974676090345248</t>
  </si>
  <si>
    <t>15.068950003060763</t>
  </si>
  <si>
    <t>0.22790124510316445</t>
  </si>
  <si>
    <t>0.18117880549243687</t>
  </si>
  <si>
    <t>0.20529346710421284</t>
  </si>
  <si>
    <t>0.07167611169847452</t>
  </si>
  <si>
    <t>0.055440263948587476</t>
  </si>
  <si>
    <t>0.06584912861017196</t>
  </si>
  <si>
    <t>0.014206665577721295</t>
  </si>
  <si>
    <t>0.004963037923106285</t>
  </si>
  <si>
    <t>0.004294690264770009</t>
  </si>
  <si>
    <t>14.739186337991729</t>
  </si>
  <si>
    <t>15.036433770321189</t>
  </si>
  <si>
    <t>14.80861808116918</t>
  </si>
  <si>
    <t>0.5855021745154035</t>
  </si>
  <si>
    <t>0.5981614817792645</t>
  </si>
  <si>
    <t>0.5995428674605224</t>
  </si>
  <si>
    <t>0.33625797896668774</t>
  </si>
  <si>
    <t>0.3468329890871707</t>
  </si>
  <si>
    <t>0.3531776896514621</t>
  </si>
  <si>
    <t>0.07576296219630164</t>
  </si>
  <si>
    <t>0.06740580068576298</t>
  </si>
  <si>
    <t>0.07504082093093968</t>
  </si>
  <si>
    <t>0.1557759344693789</t>
  </si>
  <si>
    <t>0.11693770588988177</t>
  </si>
  <si>
    <t>0.20989602333372454</t>
  </si>
  <si>
    <t>0.15545953389518796</t>
  </si>
  <si>
    <t>0.06869079676945151</t>
  </si>
  <si>
    <t>0.05175089546742389</t>
  </si>
  <si>
    <t>0.0709710711918873</t>
  </si>
  <si>
    <t>0.051249401982117505</t>
  </si>
  <si>
    <t>0.7431040200869377</t>
  </si>
  <si>
    <t>0.7380061726820083</t>
  </si>
  <si>
    <t>0.2555483857986615</t>
  </si>
  <si>
    <t>0.2491445570552098</t>
  </si>
  <si>
    <t>0.10891634998557134</t>
  </si>
  <si>
    <t>0.11107358518245727</t>
  </si>
  <si>
    <t>0.09513517783417734</t>
  </si>
  <si>
    <t>0.0806789631690193</t>
  </si>
  <si>
    <t>0.06980989811161614</t>
  </si>
  <si>
    <t>0.10829381089523162</t>
  </si>
  <si>
    <t>0.09798603171012824</t>
  </si>
  <si>
    <t>0.09871270364675727</t>
  </si>
  <si>
    <t>0.07974802072972535</t>
  </si>
  <si>
    <t>0.05863318044826933</t>
  </si>
  <si>
    <t>0.11702795613367488</t>
  </si>
  <si>
    <t>0.10130959632563963</t>
  </si>
  <si>
    <t>0.08573097434102026</t>
  </si>
  <si>
    <t>0.06945883058700494</t>
  </si>
  <si>
    <t>0.06101678590552854</t>
  </si>
  <si>
    <t>0.025822635732076063</t>
  </si>
  <si>
    <t>0.0371287311748057</t>
  </si>
  <si>
    <t>0.04902139201466357</t>
  </si>
  <si>
    <t>0.07342056044748942</t>
  </si>
  <si>
    <t>0.0984802472517442</t>
  </si>
  <si>
    <t>0.0215964903401183</t>
  </si>
  <si>
    <t>0.029675637611886206</t>
  </si>
  <si>
    <t>0.0538257784362153</t>
  </si>
  <si>
    <t>0.08670266320850727</t>
  </si>
  <si>
    <t>0.1099268560043682</t>
  </si>
  <si>
    <t>0.02646049313700873</t>
  </si>
  <si>
    <t>0.03440642585303413</t>
  </si>
  <si>
    <t>0.05740910771986603</t>
  </si>
  <si>
    <t>0.09417372939941727</t>
  </si>
  <si>
    <t>0.11241981556758514</t>
  </si>
  <si>
    <t>0.02623364601009853</t>
  </si>
  <si>
    <t>0.028891334724619015</t>
  </si>
  <si>
    <t>0.02728821215309917</t>
  </si>
  <si>
    <t>0.02684746823898049</t>
  </si>
  <si>
    <t>0.026739870751916917</t>
  </si>
  <si>
    <t>0.024985425318930908</t>
  </si>
  <si>
    <t>0.024844878772295978</t>
  </si>
  <si>
    <t>0.029145178457433387</t>
  </si>
  <si>
    <t>0.026632207804077553</t>
  </si>
  <si>
    <t>0.02633119119545796</t>
  </si>
  <si>
    <t>0.027501358510671925</t>
  </si>
  <si>
    <t>0.025374421315558924</t>
  </si>
  <si>
    <t>0.026032102750032475</t>
  </si>
  <si>
    <t>0.02719586167649339</t>
  </si>
  <si>
    <t>0.028302452162202184</t>
  </si>
  <si>
    <t>0.08543255284875163</t>
  </si>
  <si>
    <t>0.08417812638819648</t>
  </si>
  <si>
    <t>0.084833750300295</t>
  </si>
  <si>
    <t>0.08345299036302838</t>
  </si>
  <si>
    <t>0.08498489780613289</t>
  </si>
  <si>
    <t>0.08096077743088509</t>
  </si>
  <si>
    <t>0.08015573411120691</t>
  </si>
  <si>
    <t>0.08632055444786266</t>
  </si>
  <si>
    <t>0.08497726495877025</t>
  </si>
  <si>
    <t>0.08428445196981085</t>
  </si>
  <si>
    <t>0.08629490238139507</t>
  </si>
  <si>
    <t>0.08125454261481634</t>
  </si>
  <si>
    <t>0.08184259383379766</t>
  </si>
  <si>
    <t>0.08580365965692686</t>
  </si>
  <si>
    <t>0.08572684409053466</t>
  </si>
  <si>
    <t>0.1307456114036055</t>
  </si>
  <si>
    <t>0.11007645497567435</t>
  </si>
  <si>
    <t>0.09278535067716999</t>
  </si>
  <si>
    <t>0.10806017535628898</t>
  </si>
  <si>
    <t>0.08220258302009421</t>
  </si>
  <si>
    <t>0.1239893601467534</t>
  </si>
  <si>
    <t>0.1055671701006985</t>
  </si>
  <si>
    <t>0.08267919041040149</t>
  </si>
  <si>
    <t>0.08904221520969398</t>
  </si>
  <si>
    <t>0.08622790157499101</t>
  </si>
  <si>
    <t>0.12082668441945439</t>
  </si>
  <si>
    <t>0.0927793693344792</t>
  </si>
  <si>
    <t>0.09574385596435687</t>
  </si>
  <si>
    <t>0.0909494704176417</t>
  </si>
  <si>
    <t>0.08890945802750279</t>
  </si>
  <si>
    <t>0.05173729591365795</t>
  </si>
  <si>
    <t>0.09631964918411247</t>
  </si>
  <si>
    <t>0.13138926185217722</t>
  </si>
  <si>
    <t>0.1367230131791967</t>
  </si>
  <si>
    <t>0.1346406708009802</t>
  </si>
  <si>
    <t>0.052634045595924654</t>
  </si>
  <si>
    <t>0.10235244712264242</t>
  </si>
  <si>
    <t>0.12369416690448574</t>
  </si>
  <si>
    <t>0.13869483869627908</t>
  </si>
  <si>
    <t>0.12803738449281366</t>
  </si>
  <si>
    <t>0.06653820717646151</t>
  </si>
  <si>
    <t>0.12131836112602998</t>
  </si>
  <si>
    <t>0.12831114089312973</t>
  </si>
  <si>
    <t>0.12771688341534987</t>
  </si>
  <si>
    <t>0.13180442925504804</t>
  </si>
  <si>
    <t>0.037684240170789134</t>
  </si>
  <si>
    <t>0.037210706533366826</t>
  </si>
  <si>
    <t>0.041600954104905274</t>
  </si>
  <si>
    <t>0.04766382806296207</t>
  </si>
  <si>
    <t>0.042353614144345506</t>
  </si>
  <si>
    <t>0.036814908611305854</t>
  </si>
  <si>
    <t>0.03959817276537003</t>
  </si>
  <si>
    <t>0.04068073274748061</t>
  </si>
  <si>
    <t>0.04478002534645879</t>
  </si>
  <si>
    <t>0.040247795192577936</t>
  </si>
  <si>
    <t>0.03910088952570667</t>
  </si>
  <si>
    <t>0.040220295976084626</t>
  </si>
  <si>
    <t>0.0427176514372348</t>
  </si>
  <si>
    <t>0.04312114150581299</t>
  </si>
  <si>
    <t>0.042771667545956245</t>
  </si>
  <si>
    <t>0.08236042037652813</t>
  </si>
  <si>
    <t>0.08039190199666563</t>
  </si>
  <si>
    <t>0.08226028422880494</t>
  </si>
  <si>
    <t>0.08307239414675452</t>
  </si>
  <si>
    <t>0.0827730242164829</t>
  </si>
  <si>
    <t>0.08042892350003475</t>
  </si>
  <si>
    <t>0.08119487628872225</t>
  </si>
  <si>
    <t>0.0815397744342242</t>
  </si>
  <si>
    <t>0.08230759730857144</t>
  </si>
  <si>
    <t>0.08248492294606884</t>
  </si>
  <si>
    <t>0.08393587971074254</t>
  </si>
  <si>
    <t>0.08412394772333401</t>
  </si>
  <si>
    <t>0.08628071978159388</t>
  </si>
  <si>
    <t>0.08288863737191969</t>
  </si>
  <si>
    <t>0.08321541346711182</t>
  </si>
  <si>
    <t>NMR tube volume [L]</t>
  </si>
  <si>
    <t>moles [mol]</t>
  </si>
  <si>
    <t>concentration [M]</t>
  </si>
  <si>
    <t>L-cysteine</t>
  </si>
  <si>
    <t>Multiplicity</t>
  </si>
  <si>
    <t>m</t>
  </si>
  <si>
    <t>methanol</t>
  </si>
  <si>
    <t>s</t>
  </si>
  <si>
    <t>betaine</t>
  </si>
  <si>
    <t>q</t>
  </si>
  <si>
    <t>d</t>
  </si>
  <si>
    <t>t</t>
  </si>
  <si>
    <t>LS941-1</t>
  </si>
  <si>
    <t>LS941-2</t>
  </si>
  <si>
    <t>LS941-3</t>
  </si>
  <si>
    <t>LS941-4</t>
  </si>
  <si>
    <t>LS941-5</t>
  </si>
  <si>
    <t>LS941-6</t>
  </si>
  <si>
    <t>LS941-7</t>
  </si>
  <si>
    <t>LS941-8</t>
  </si>
  <si>
    <t>LS941-9</t>
  </si>
  <si>
    <t>LS941-10</t>
  </si>
  <si>
    <t>LS941-11</t>
  </si>
  <si>
    <t>LS941-12</t>
  </si>
  <si>
    <t>LS941-15</t>
  </si>
  <si>
    <t>LS941-16</t>
  </si>
  <si>
    <t>LS941-17</t>
  </si>
  <si>
    <t>LS941-18</t>
  </si>
  <si>
    <t>glycerol not correct</t>
  </si>
  <si>
    <t>233-1.1</t>
  </si>
  <si>
    <t>233-1.2</t>
  </si>
  <si>
    <t>233-1.3</t>
  </si>
  <si>
    <t>delta acetate</t>
  </si>
  <si>
    <t>242-1.1</t>
  </si>
  <si>
    <t>242-1.2</t>
  </si>
  <si>
    <t>242-1.3</t>
  </si>
  <si>
    <t>242-3.1</t>
  </si>
  <si>
    <t>242-3.2</t>
  </si>
  <si>
    <t>242-3.3</t>
  </si>
  <si>
    <t>246-1.1</t>
  </si>
  <si>
    <t>246-1.2</t>
  </si>
  <si>
    <t>246-1.3</t>
  </si>
  <si>
    <t>246-2.1</t>
  </si>
  <si>
    <t>246-2.2</t>
  </si>
  <si>
    <t>246-2.3</t>
  </si>
  <si>
    <t>255-1.1</t>
  </si>
  <si>
    <t>255-1.2</t>
  </si>
  <si>
    <t>255-1.3</t>
  </si>
  <si>
    <t>255-2.1</t>
  </si>
  <si>
    <t>255-2.2</t>
  </si>
  <si>
    <t>255-2.3</t>
  </si>
  <si>
    <t>255-3.1</t>
  </si>
  <si>
    <t>255-3.2</t>
  </si>
  <si>
    <t>255-3.3</t>
  </si>
  <si>
    <t>256-1.1</t>
  </si>
  <si>
    <t>256-1.2</t>
  </si>
  <si>
    <t>256-1.3</t>
  </si>
  <si>
    <t>256-2.1</t>
  </si>
  <si>
    <t>256-2.2</t>
  </si>
  <si>
    <t>256-2.3</t>
  </si>
  <si>
    <t>232-1.1</t>
  </si>
  <si>
    <t>232-1.2</t>
  </si>
  <si>
    <t>232-1.3</t>
  </si>
  <si>
    <t>232-2.1</t>
  </si>
  <si>
    <t>232-2.2</t>
  </si>
  <si>
    <t>232-2.3</t>
  </si>
  <si>
    <t>232-3.1</t>
  </si>
  <si>
    <t>232-3.2</t>
  </si>
  <si>
    <t>232-3.3</t>
  </si>
  <si>
    <t>232-4.1</t>
  </si>
  <si>
    <t>232-4.2</t>
  </si>
  <si>
    <t>232-4.3</t>
  </si>
  <si>
    <t>232-5.1</t>
  </si>
  <si>
    <t>232-5.2</t>
  </si>
  <si>
    <t>232-5.3</t>
  </si>
  <si>
    <t>242-2.1</t>
  </si>
  <si>
    <t>242-2.2</t>
  </si>
  <si>
    <t>242-2.3</t>
  </si>
  <si>
    <t>263-0.2</t>
  </si>
  <si>
    <t>263-0.3</t>
  </si>
  <si>
    <t>263-0.1</t>
  </si>
  <si>
    <t>268-1.1</t>
  </si>
  <si>
    <t>268-1.2</t>
  </si>
  <si>
    <t>268-1.3</t>
  </si>
  <si>
    <t>268-2.1</t>
  </si>
  <si>
    <t>268-2.2</t>
  </si>
  <si>
    <t>268-2.3</t>
  </si>
  <si>
    <t>268-3.1</t>
  </si>
  <si>
    <t>268-3.2</t>
  </si>
  <si>
    <t>268-3.3</t>
  </si>
  <si>
    <t>268-4.1</t>
  </si>
  <si>
    <t>268-4.2</t>
  </si>
  <si>
    <t>268-4.3</t>
  </si>
  <si>
    <t>271-1.1</t>
  </si>
  <si>
    <t>271-1.3</t>
  </si>
  <si>
    <t>271-2.1</t>
  </si>
  <si>
    <t>271-2.2</t>
  </si>
  <si>
    <t>271-2.3</t>
  </si>
  <si>
    <t>271-3.1</t>
  </si>
  <si>
    <t>271-3.2</t>
  </si>
  <si>
    <t>271-3.3</t>
  </si>
  <si>
    <t>271-4.1</t>
  </si>
  <si>
    <t>271-4.2</t>
  </si>
  <si>
    <t>271-4.3</t>
  </si>
  <si>
    <t>271-1.2</t>
  </si>
  <si>
    <t>290-1.1</t>
  </si>
  <si>
    <t>290-1.2</t>
  </si>
  <si>
    <t>290-1.3</t>
  </si>
  <si>
    <t>294-1.2</t>
  </si>
  <si>
    <t>294-1.3</t>
  </si>
  <si>
    <t>294-1.1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</si>
</sst>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zoomScaleNormal="100" workbookViewId="0">
      <pane xSplit="1" topLeftCell="B1" activePane="topRight" state="frozen"/>
      <selection pane="topRight" activeCell="A62" sqref="A62:XFD62"/>
    </sheetView>
  </sheetViews>
  <sheetFormatPr defaultRowHeight="14.25" x14ac:dyDescent="0.45"/>
  <sheetData>
    <row r="1" spans="1:26" x14ac:dyDescent="0.45">
      <c r="Q1" t="s">
        <v>984</v>
      </c>
    </row>
    <row r="3" spans="1:26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123</v>
      </c>
      <c r="N3" t="s">
        <v>131</v>
      </c>
      <c r="O3" t="s">
        <v>124</v>
      </c>
      <c r="P3" t="s">
        <v>132</v>
      </c>
      <c r="Q3" t="s">
        <v>125</v>
      </c>
      <c r="R3" t="s">
        <v>133</v>
      </c>
      <c r="S3" t="s">
        <v>126</v>
      </c>
      <c r="T3" t="s">
        <v>134</v>
      </c>
      <c r="U3" t="s">
        <v>127</v>
      </c>
      <c r="V3" t="s">
        <v>135</v>
      </c>
      <c r="W3" t="s">
        <v>128</v>
      </c>
      <c r="X3" t="s">
        <v>136</v>
      </c>
      <c r="Y3" t="s">
        <v>129</v>
      </c>
      <c r="Z3" t="s">
        <v>137</v>
      </c>
    </row>
    <row r="4" spans="1:26" x14ac:dyDescent="0.45">
      <c r="A4" t="s">
        <v>12</v>
      </c>
      <c r="B4" t="s">
        <v>13</v>
      </c>
      <c r="C4">
        <v>65</v>
      </c>
      <c r="D4">
        <v>10</v>
      </c>
      <c r="E4">
        <v>25</v>
      </c>
      <c r="F4">
        <v>12</v>
      </c>
      <c r="G4">
        <v>0.13039999999999999</v>
      </c>
      <c r="H4">
        <v>0.3196</v>
      </c>
      <c r="I4">
        <v>10</v>
      </c>
      <c r="J4">
        <v>13.5950316319999</v>
      </c>
      <c r="K4">
        <v>25</v>
      </c>
      <c r="L4">
        <v>37.404825627999998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4.1073998185414247E-2</v>
      </c>
      <c r="V4">
        <v>33.733963904624112</v>
      </c>
      <c r="W4">
        <v>4.0435294957530545E-2</v>
      </c>
      <c r="X4">
        <v>0.34776095120021522</v>
      </c>
      <c r="Y4">
        <v>0</v>
      </c>
      <c r="Z4">
        <v>0.32979725835448281</v>
      </c>
    </row>
    <row r="5" spans="1:26" x14ac:dyDescent="0.45">
      <c r="A5" t="s">
        <v>14</v>
      </c>
      <c r="B5" t="s">
        <v>13</v>
      </c>
      <c r="C5">
        <v>65</v>
      </c>
      <c r="D5">
        <v>10</v>
      </c>
      <c r="E5">
        <v>25</v>
      </c>
      <c r="F5">
        <v>12</v>
      </c>
      <c r="G5">
        <v>0.12939999999999999</v>
      </c>
      <c r="H5">
        <v>0.30170000000000002</v>
      </c>
      <c r="I5">
        <v>10</v>
      </c>
      <c r="J5">
        <v>13.430547519999999</v>
      </c>
      <c r="K5">
        <v>25</v>
      </c>
      <c r="L5">
        <v>38.518694830999998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2.7742819085843373E-2</v>
      </c>
      <c r="V5">
        <v>25.910399151772296</v>
      </c>
      <c r="W5">
        <v>4.288653843917594E-2</v>
      </c>
      <c r="X5">
        <v>0.31465376547650714</v>
      </c>
      <c r="Y5">
        <v>0</v>
      </c>
      <c r="Z5">
        <v>0.32004230158744174</v>
      </c>
    </row>
    <row r="6" spans="1:26" x14ac:dyDescent="0.45">
      <c r="A6" t="s">
        <v>15</v>
      </c>
      <c r="B6" t="s">
        <v>13</v>
      </c>
      <c r="C6">
        <v>65</v>
      </c>
      <c r="D6">
        <v>10</v>
      </c>
      <c r="E6">
        <v>25</v>
      </c>
      <c r="F6">
        <v>12</v>
      </c>
      <c r="G6">
        <v>0.12690000000000001</v>
      </c>
      <c r="H6">
        <v>0.25559999999999999</v>
      </c>
      <c r="I6">
        <v>10</v>
      </c>
      <c r="J6">
        <v>13.5333736199999</v>
      </c>
      <c r="K6">
        <v>25</v>
      </c>
      <c r="L6">
        <v>39.271240806999998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3.132297871699876E-2</v>
      </c>
      <c r="V6">
        <v>33.547364078418219</v>
      </c>
      <c r="W6">
        <v>3.8126622857628689E-2</v>
      </c>
      <c r="X6">
        <v>0.76281212978826496</v>
      </c>
      <c r="Y6">
        <v>0</v>
      </c>
      <c r="Z6">
        <v>0.58381302320898476</v>
      </c>
    </row>
    <row r="7" spans="1:26" x14ac:dyDescent="0.45">
      <c r="A7" t="s">
        <v>16</v>
      </c>
      <c r="B7" t="s">
        <v>17</v>
      </c>
      <c r="C7">
        <v>65</v>
      </c>
      <c r="D7">
        <v>10</v>
      </c>
      <c r="E7">
        <v>25</v>
      </c>
      <c r="F7">
        <v>12</v>
      </c>
      <c r="G7">
        <v>0.1258</v>
      </c>
      <c r="H7">
        <v>0.38750000000000001</v>
      </c>
      <c r="I7">
        <v>10</v>
      </c>
      <c r="J7">
        <v>13.1046287839999</v>
      </c>
      <c r="K7">
        <v>25</v>
      </c>
      <c r="L7">
        <v>38.309527728999903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5.4682689197919992E-2</v>
      </c>
      <c r="V7">
        <v>27.706751328801126</v>
      </c>
      <c r="W7">
        <v>4.2015055326617826E-2</v>
      </c>
      <c r="X7">
        <v>0.53558487296711854</v>
      </c>
      <c r="Y7">
        <v>0</v>
      </c>
      <c r="Z7">
        <v>0.2589483057091076</v>
      </c>
    </row>
    <row r="8" spans="1:26" x14ac:dyDescent="0.45">
      <c r="A8" t="s">
        <v>18</v>
      </c>
      <c r="B8" t="s">
        <v>17</v>
      </c>
      <c r="C8">
        <v>65</v>
      </c>
      <c r="D8">
        <v>10</v>
      </c>
      <c r="E8">
        <v>25</v>
      </c>
      <c r="F8">
        <v>12</v>
      </c>
      <c r="G8">
        <v>0.1118</v>
      </c>
      <c r="H8">
        <v>0.29509999999999997</v>
      </c>
      <c r="I8">
        <v>10</v>
      </c>
      <c r="J8">
        <v>13.091931996</v>
      </c>
      <c r="K8">
        <v>25</v>
      </c>
      <c r="L8">
        <v>38.578539757999998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2.6051678801030955E-2</v>
      </c>
      <c r="V8">
        <v>30.13301470307298</v>
      </c>
      <c r="W8">
        <v>4.4770879966704667E-2</v>
      </c>
      <c r="X8">
        <v>0.22112106893682323</v>
      </c>
      <c r="Y8">
        <v>0</v>
      </c>
      <c r="Z8">
        <v>0.42100255793360319</v>
      </c>
    </row>
    <row r="9" spans="1:26" x14ac:dyDescent="0.45">
      <c r="A9" t="s">
        <v>19</v>
      </c>
      <c r="B9" t="s">
        <v>17</v>
      </c>
      <c r="C9">
        <v>65</v>
      </c>
      <c r="D9">
        <v>10</v>
      </c>
      <c r="E9">
        <v>25</v>
      </c>
      <c r="F9">
        <v>12</v>
      </c>
      <c r="G9">
        <v>0.1134</v>
      </c>
      <c r="H9">
        <v>0.27979999999999999</v>
      </c>
      <c r="I9">
        <v>10</v>
      </c>
      <c r="J9">
        <v>13.401963276</v>
      </c>
      <c r="K9">
        <v>25</v>
      </c>
      <c r="L9">
        <v>39.438670573000003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7.0165965044838199E-2</v>
      </c>
      <c r="V9">
        <v>31.991527697684962</v>
      </c>
      <c r="W9">
        <v>4.4721035573129696E-2</v>
      </c>
      <c r="X9">
        <v>0.35340401083592721</v>
      </c>
      <c r="Y9">
        <v>0</v>
      </c>
      <c r="Z9">
        <v>0.4336317050229509</v>
      </c>
    </row>
    <row r="10" spans="1:26" x14ac:dyDescent="0.45">
      <c r="A10" t="s">
        <v>20</v>
      </c>
      <c r="B10" t="s">
        <v>21</v>
      </c>
      <c r="C10">
        <v>65</v>
      </c>
      <c r="D10">
        <v>10</v>
      </c>
      <c r="E10">
        <v>25</v>
      </c>
      <c r="F10">
        <v>12</v>
      </c>
      <c r="G10">
        <v>0.13239999999999999</v>
      </c>
      <c r="H10">
        <v>0.37869999999999998</v>
      </c>
      <c r="I10">
        <v>10</v>
      </c>
      <c r="J10">
        <v>13.291136976000001</v>
      </c>
      <c r="K10">
        <v>25</v>
      </c>
      <c r="L10">
        <v>38.956990838999999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4.3353162849989871E-2</v>
      </c>
      <c r="V10">
        <v>31.988933736087894</v>
      </c>
      <c r="W10">
        <v>3.4072728270332572E-2</v>
      </c>
      <c r="X10">
        <v>0.14927888422452676</v>
      </c>
      <c r="Y10">
        <v>0</v>
      </c>
      <c r="Z10">
        <v>0.36171274820549543</v>
      </c>
    </row>
    <row r="11" spans="1:26" x14ac:dyDescent="0.45">
      <c r="A11" t="s">
        <v>22</v>
      </c>
      <c r="B11" t="s">
        <v>21</v>
      </c>
      <c r="C11">
        <v>65</v>
      </c>
      <c r="D11">
        <v>10</v>
      </c>
      <c r="E11">
        <v>25</v>
      </c>
      <c r="F11">
        <v>12</v>
      </c>
      <c r="G11">
        <v>0.1376</v>
      </c>
      <c r="H11">
        <v>0.34489999999999998</v>
      </c>
      <c r="I11">
        <v>10</v>
      </c>
      <c r="J11">
        <v>13.537976088000001</v>
      </c>
      <c r="K11">
        <v>25</v>
      </c>
      <c r="L11">
        <v>39.483034035999999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0.11016233760795753</v>
      </c>
      <c r="V11">
        <v>30.198138517929518</v>
      </c>
      <c r="W11">
        <v>4.4974200125037604E-2</v>
      </c>
      <c r="X11">
        <v>8.6852377360591204E-2</v>
      </c>
      <c r="Y11">
        <v>0</v>
      </c>
      <c r="Z11">
        <v>0.31957757223982758</v>
      </c>
    </row>
    <row r="12" spans="1:26" x14ac:dyDescent="0.45">
      <c r="A12" t="s">
        <v>23</v>
      </c>
      <c r="B12" t="s">
        <v>21</v>
      </c>
      <c r="C12">
        <v>65</v>
      </c>
      <c r="D12">
        <v>10</v>
      </c>
      <c r="E12">
        <v>25</v>
      </c>
      <c r="F12">
        <v>12</v>
      </c>
      <c r="G12">
        <v>0.1338</v>
      </c>
      <c r="H12">
        <v>0.3039</v>
      </c>
      <c r="I12">
        <v>10</v>
      </c>
      <c r="J12">
        <v>13.335655736</v>
      </c>
      <c r="K12">
        <v>25</v>
      </c>
      <c r="L12">
        <v>39.008895308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2.1963421117253204E-2</v>
      </c>
      <c r="V12">
        <v>32.61223969875914</v>
      </c>
      <c r="W12">
        <v>3.3994422355474507E-2</v>
      </c>
      <c r="X12">
        <v>6.6956192753787502E-2</v>
      </c>
      <c r="Y12">
        <v>0</v>
      </c>
      <c r="Z12">
        <v>0.38756483804616998</v>
      </c>
    </row>
    <row r="13" spans="1:26" x14ac:dyDescent="0.45">
      <c r="A13" t="s">
        <v>25</v>
      </c>
      <c r="B13" t="s">
        <v>24</v>
      </c>
      <c r="C13">
        <v>65</v>
      </c>
      <c r="D13">
        <v>10</v>
      </c>
      <c r="E13">
        <v>25</v>
      </c>
      <c r="F13">
        <v>8</v>
      </c>
      <c r="G13">
        <v>2.7699999999999999E-2</v>
      </c>
      <c r="H13">
        <v>4.1799999999999997E-2</v>
      </c>
      <c r="I13">
        <v>10</v>
      </c>
      <c r="J13">
        <v>15.7539</v>
      </c>
      <c r="K13">
        <v>25</v>
      </c>
      <c r="L13">
        <v>45.2575</v>
      </c>
      <c r="M13">
        <v>0</v>
      </c>
      <c r="N13">
        <v>0</v>
      </c>
      <c r="O13">
        <v>30.056223851298764</v>
      </c>
      <c r="P13">
        <v>29.069029118342666</v>
      </c>
      <c r="Q13">
        <v>0</v>
      </c>
      <c r="R13">
        <v>0</v>
      </c>
      <c r="S13">
        <v>0</v>
      </c>
      <c r="T13">
        <v>0</v>
      </c>
      <c r="U13">
        <v>0.39317000715300793</v>
      </c>
      <c r="V13">
        <v>0.40557715998640181</v>
      </c>
      <c r="W13">
        <v>0.53625715725596335</v>
      </c>
      <c r="X13">
        <v>0.66877946395655641</v>
      </c>
      <c r="Y13">
        <v>6.9589818099235021E-2</v>
      </c>
      <c r="Z13">
        <v>0.64349714213501485</v>
      </c>
    </row>
    <row r="14" spans="1:26" x14ac:dyDescent="0.45">
      <c r="A14" t="s">
        <v>26</v>
      </c>
      <c r="B14" t="s">
        <v>21</v>
      </c>
      <c r="C14">
        <v>65</v>
      </c>
      <c r="D14">
        <v>10</v>
      </c>
      <c r="E14">
        <v>25</v>
      </c>
      <c r="F14">
        <v>8</v>
      </c>
      <c r="G14">
        <v>3.73E-2</v>
      </c>
      <c r="H14">
        <v>5.3600000000000002E-2</v>
      </c>
      <c r="I14">
        <v>10</v>
      </c>
      <c r="J14">
        <v>15.7348</v>
      </c>
      <c r="K14">
        <v>25</v>
      </c>
      <c r="L14">
        <v>44.929900000000004</v>
      </c>
      <c r="M14">
        <v>0</v>
      </c>
      <c r="N14">
        <v>0</v>
      </c>
      <c r="O14">
        <v>29.162226365816434</v>
      </c>
      <c r="P14">
        <v>28.757904445806279</v>
      </c>
      <c r="Q14">
        <v>0</v>
      </c>
      <c r="R14">
        <v>0</v>
      </c>
      <c r="S14">
        <v>0</v>
      </c>
      <c r="T14">
        <v>0</v>
      </c>
      <c r="U14">
        <v>0.36688861625484742</v>
      </c>
      <c r="V14">
        <v>0.41082412521130884</v>
      </c>
      <c r="W14">
        <v>0.52102719604663417</v>
      </c>
      <c r="X14">
        <v>0.67318513549364178</v>
      </c>
      <c r="Y14">
        <v>7.8722136092670786E-2</v>
      </c>
      <c r="Z14">
        <v>0.64569974016041631</v>
      </c>
    </row>
    <row r="15" spans="1:26" x14ac:dyDescent="0.45">
      <c r="A15" t="s">
        <v>27</v>
      </c>
      <c r="B15" t="s">
        <v>21</v>
      </c>
      <c r="C15">
        <v>65</v>
      </c>
      <c r="D15">
        <v>10</v>
      </c>
      <c r="E15">
        <v>25</v>
      </c>
      <c r="F15">
        <v>8</v>
      </c>
      <c r="G15">
        <v>3.5099999999999999E-2</v>
      </c>
      <c r="H15">
        <v>5.4399999999999997E-2</v>
      </c>
      <c r="I15">
        <v>10</v>
      </c>
      <c r="J15">
        <v>15.8287</v>
      </c>
      <c r="K15">
        <v>25</v>
      </c>
      <c r="L15">
        <v>45.323799999999999</v>
      </c>
      <c r="M15">
        <v>0</v>
      </c>
      <c r="N15">
        <v>0</v>
      </c>
      <c r="O15">
        <v>30.137292200479273</v>
      </c>
      <c r="P15">
        <v>28.486689803579729</v>
      </c>
      <c r="Q15">
        <v>0</v>
      </c>
      <c r="R15">
        <v>0</v>
      </c>
      <c r="S15">
        <v>0</v>
      </c>
      <c r="T15">
        <v>0</v>
      </c>
      <c r="U15">
        <v>0.38018728700045618</v>
      </c>
      <c r="V15">
        <v>0.4442689091236604</v>
      </c>
      <c r="W15">
        <v>0.53564962320823417</v>
      </c>
      <c r="X15">
        <v>0.69025968084729372</v>
      </c>
      <c r="Y15">
        <v>8.4585980907551594E-2</v>
      </c>
      <c r="Z15">
        <v>0.66489887726031016</v>
      </c>
    </row>
    <row r="16" spans="1:26" x14ac:dyDescent="0.45">
      <c r="A16" t="s">
        <v>28</v>
      </c>
      <c r="B16" t="s">
        <v>29</v>
      </c>
      <c r="C16">
        <v>65</v>
      </c>
      <c r="D16">
        <v>10</v>
      </c>
      <c r="E16">
        <v>25</v>
      </c>
      <c r="F16">
        <v>3</v>
      </c>
      <c r="G16">
        <v>7.5700000000000003E-2</v>
      </c>
      <c r="H16">
        <v>0.78290000000000004</v>
      </c>
      <c r="I16">
        <v>14.9984</v>
      </c>
      <c r="J16">
        <v>0.95960999999999996</v>
      </c>
      <c r="K16">
        <v>43.560400000000001</v>
      </c>
      <c r="L16">
        <v>1.7396</v>
      </c>
      <c r="M16">
        <v>0</v>
      </c>
      <c r="N16">
        <v>0</v>
      </c>
      <c r="O16">
        <v>70.201574247444583</v>
      </c>
      <c r="P16">
        <v>55.30552653671964</v>
      </c>
      <c r="Q16">
        <v>0</v>
      </c>
      <c r="R16">
        <v>0</v>
      </c>
      <c r="S16">
        <v>0</v>
      </c>
      <c r="T16">
        <v>0</v>
      </c>
      <c r="U16">
        <v>3.8417886003540005</v>
      </c>
      <c r="V16">
        <v>27.751198168503407</v>
      </c>
      <c r="W16">
        <v>0.70375418297823922</v>
      </c>
      <c r="X16">
        <v>0.53377259393564991</v>
      </c>
      <c r="Y16">
        <v>0.16254726468107297</v>
      </c>
      <c r="Z16">
        <v>0.9722766131768612</v>
      </c>
    </row>
    <row r="17" spans="1:26" x14ac:dyDescent="0.45">
      <c r="A17" t="s">
        <v>30</v>
      </c>
      <c r="B17" t="s">
        <v>29</v>
      </c>
      <c r="C17">
        <v>65</v>
      </c>
      <c r="D17">
        <v>10</v>
      </c>
      <c r="E17">
        <v>25</v>
      </c>
      <c r="F17">
        <v>3</v>
      </c>
      <c r="G17">
        <v>7.8399999999999997E-2</v>
      </c>
      <c r="H17">
        <v>0.73519999999999996</v>
      </c>
      <c r="I17">
        <v>4.4928999999999997</v>
      </c>
      <c r="J17">
        <v>1.1212</v>
      </c>
      <c r="K17">
        <v>14.656499999999999</v>
      </c>
      <c r="L17">
        <v>1.5226</v>
      </c>
      <c r="M17">
        <v>0</v>
      </c>
      <c r="N17">
        <v>0</v>
      </c>
      <c r="O17">
        <v>80.842586248454381</v>
      </c>
      <c r="P17">
        <v>71.661637102649735</v>
      </c>
      <c r="Q17">
        <v>0</v>
      </c>
      <c r="R17">
        <v>0</v>
      </c>
      <c r="S17">
        <v>0</v>
      </c>
      <c r="T17">
        <v>0</v>
      </c>
      <c r="U17">
        <v>4.2701072937852622</v>
      </c>
      <c r="V17">
        <v>34.180173940513818</v>
      </c>
      <c r="W17">
        <v>0.7762817033118653</v>
      </c>
      <c r="X17">
        <v>0.7134493444660589</v>
      </c>
      <c r="Y17">
        <v>0.17505985946131283</v>
      </c>
      <c r="Z17">
        <v>0.9241909899018721</v>
      </c>
    </row>
    <row r="18" spans="1:26" x14ac:dyDescent="0.45">
      <c r="A18" t="s">
        <v>31</v>
      </c>
      <c r="B18" t="s">
        <v>29</v>
      </c>
      <c r="C18">
        <v>65</v>
      </c>
      <c r="D18">
        <v>10</v>
      </c>
      <c r="E18">
        <v>25</v>
      </c>
      <c r="F18">
        <v>3</v>
      </c>
      <c r="G18">
        <v>7.5300000000000006E-2</v>
      </c>
      <c r="H18">
        <v>0.76529999999999998</v>
      </c>
      <c r="I18">
        <v>15.7294</v>
      </c>
      <c r="J18">
        <v>0.9849</v>
      </c>
      <c r="K18">
        <v>45.386000000000003</v>
      </c>
      <c r="L18">
        <v>1.6214999999999999</v>
      </c>
      <c r="M18">
        <v>0</v>
      </c>
      <c r="N18">
        <v>0</v>
      </c>
      <c r="O18">
        <v>62.259087612937762</v>
      </c>
      <c r="P18">
        <v>61.961560042659677</v>
      </c>
      <c r="Q18">
        <v>0</v>
      </c>
      <c r="R18">
        <v>0</v>
      </c>
      <c r="S18">
        <v>0</v>
      </c>
      <c r="T18">
        <v>0</v>
      </c>
      <c r="U18">
        <v>3.3266884138427155</v>
      </c>
      <c r="V18">
        <v>30.965101353999035</v>
      </c>
      <c r="W18">
        <v>0.60884336459872501</v>
      </c>
      <c r="X18">
        <v>0.65221626173359604</v>
      </c>
      <c r="Y18">
        <v>0.13914387729873134</v>
      </c>
      <c r="Z18">
        <v>0.92767886935200095</v>
      </c>
    </row>
    <row r="19" spans="1:26" x14ac:dyDescent="0.45">
      <c r="A19" t="s">
        <v>32</v>
      </c>
      <c r="B19" t="s">
        <v>33</v>
      </c>
      <c r="C19">
        <v>65</v>
      </c>
      <c r="D19">
        <v>10</v>
      </c>
      <c r="E19">
        <v>25</v>
      </c>
      <c r="F19">
        <v>3</v>
      </c>
      <c r="G19">
        <v>7.6399999999999996E-2</v>
      </c>
      <c r="H19">
        <v>0.71289999999999998</v>
      </c>
      <c r="I19">
        <v>15.0572</v>
      </c>
      <c r="J19">
        <v>0.68386000000000002</v>
      </c>
      <c r="K19">
        <v>43.581299999999999</v>
      </c>
      <c r="L19">
        <v>0.69218000000000002</v>
      </c>
      <c r="M19">
        <v>0</v>
      </c>
      <c r="N19">
        <v>0</v>
      </c>
      <c r="O19">
        <v>87.632200876256633</v>
      </c>
      <c r="P19">
        <v>66.855774014953155</v>
      </c>
      <c r="Q19">
        <v>0</v>
      </c>
      <c r="R19">
        <v>0</v>
      </c>
      <c r="S19">
        <v>0</v>
      </c>
      <c r="T19">
        <v>0</v>
      </c>
      <c r="U19">
        <v>4.6003920222852752</v>
      </c>
      <c r="V19">
        <v>32.31275035129319</v>
      </c>
      <c r="W19">
        <v>0.83140633616605131</v>
      </c>
      <c r="X19">
        <v>0.7454612131649343</v>
      </c>
      <c r="Y19">
        <v>0.18971658293052623</v>
      </c>
      <c r="Z19">
        <v>0.81707686426674053</v>
      </c>
    </row>
    <row r="20" spans="1:26" x14ac:dyDescent="0.45">
      <c r="A20" t="s">
        <v>34</v>
      </c>
      <c r="B20" t="s">
        <v>33</v>
      </c>
      <c r="C20">
        <v>65</v>
      </c>
      <c r="D20">
        <v>10</v>
      </c>
      <c r="E20">
        <v>25</v>
      </c>
      <c r="F20">
        <v>3</v>
      </c>
      <c r="G20">
        <v>7.7899999999999997E-2</v>
      </c>
      <c r="H20">
        <v>0.75119999999999998</v>
      </c>
      <c r="I20">
        <v>15.6092</v>
      </c>
      <c r="J20">
        <v>0.72675999999999996</v>
      </c>
      <c r="K20">
        <v>46.532400000000003</v>
      </c>
      <c r="L20">
        <v>0.68993000000000004</v>
      </c>
      <c r="M20">
        <v>0</v>
      </c>
      <c r="N20">
        <v>0</v>
      </c>
      <c r="O20">
        <v>65.820883613339149</v>
      </c>
      <c r="P20">
        <v>67.924327420708423</v>
      </c>
      <c r="Q20">
        <v>0</v>
      </c>
      <c r="R20">
        <v>0</v>
      </c>
      <c r="S20">
        <v>0</v>
      </c>
      <c r="T20">
        <v>0</v>
      </c>
      <c r="U20">
        <v>3.488592323791146</v>
      </c>
      <c r="V20">
        <v>32.556083584169677</v>
      </c>
      <c r="W20">
        <v>0.62535950076258739</v>
      </c>
      <c r="X20">
        <v>0.76304596179389872</v>
      </c>
      <c r="Y20">
        <v>0.14233287715500106</v>
      </c>
      <c r="Z20">
        <v>0.75002614043009408</v>
      </c>
    </row>
    <row r="21" spans="1:26" x14ac:dyDescent="0.45">
      <c r="A21" t="s">
        <v>35</v>
      </c>
      <c r="B21" t="s">
        <v>33</v>
      </c>
      <c r="C21">
        <v>65</v>
      </c>
      <c r="D21">
        <v>10</v>
      </c>
      <c r="E21">
        <v>25</v>
      </c>
      <c r="F21">
        <v>3</v>
      </c>
      <c r="G21">
        <v>7.6499999999999999E-2</v>
      </c>
      <c r="H21">
        <v>0.76580000000000004</v>
      </c>
      <c r="I21">
        <v>14.5756</v>
      </c>
      <c r="J21">
        <v>0.68855999999999995</v>
      </c>
      <c r="K21">
        <v>45.853999999999999</v>
      </c>
      <c r="L21">
        <v>0.66996999999999995</v>
      </c>
      <c r="M21">
        <v>0</v>
      </c>
      <c r="N21">
        <v>0</v>
      </c>
      <c r="O21">
        <v>74.878783774033025</v>
      </c>
      <c r="P21">
        <v>66.760776128838586</v>
      </c>
      <c r="Q21">
        <v>0</v>
      </c>
      <c r="R21">
        <v>0</v>
      </c>
      <c r="S21">
        <v>0</v>
      </c>
      <c r="T21">
        <v>0</v>
      </c>
      <c r="U21">
        <v>3.9191988152872845</v>
      </c>
      <c r="V21">
        <v>31.672568779210902</v>
      </c>
      <c r="W21">
        <v>0.7135479650925638</v>
      </c>
      <c r="X21">
        <v>0.74300040518743116</v>
      </c>
      <c r="Y21">
        <v>0.16346425943979309</v>
      </c>
      <c r="Z21">
        <v>0.66667486428321399</v>
      </c>
    </row>
    <row r="22" spans="1:26" x14ac:dyDescent="0.45">
      <c r="A22" t="s">
        <v>36</v>
      </c>
      <c r="B22" t="s">
        <v>37</v>
      </c>
      <c r="C22">
        <v>65</v>
      </c>
      <c r="D22">
        <v>10</v>
      </c>
      <c r="E22">
        <v>25</v>
      </c>
      <c r="F22">
        <v>3</v>
      </c>
      <c r="G22">
        <v>7.7799999999999994E-2</v>
      </c>
      <c r="H22">
        <v>0.71899999999999997</v>
      </c>
      <c r="I22">
        <v>15.373100000000001</v>
      </c>
      <c r="J22">
        <v>0.63141999999999998</v>
      </c>
      <c r="K22">
        <v>46.2532</v>
      </c>
      <c r="L22">
        <v>0.87524000000000002</v>
      </c>
      <c r="M22">
        <v>0</v>
      </c>
      <c r="N22">
        <v>0</v>
      </c>
      <c r="O22">
        <v>68.958992824883552</v>
      </c>
      <c r="P22">
        <v>69.994693594782035</v>
      </c>
      <c r="Q22">
        <v>0</v>
      </c>
      <c r="R22">
        <v>0</v>
      </c>
      <c r="S22">
        <v>0</v>
      </c>
      <c r="T22">
        <v>0</v>
      </c>
      <c r="U22">
        <v>3.7392563407360035</v>
      </c>
      <c r="V22">
        <v>32.465143456270432</v>
      </c>
      <c r="W22">
        <v>0.60843260712149516</v>
      </c>
      <c r="X22">
        <v>0.89068889331481371</v>
      </c>
      <c r="Y22">
        <v>0.12850145171754401</v>
      </c>
      <c r="Z22">
        <v>0.21629967832657296</v>
      </c>
    </row>
    <row r="23" spans="1:26" x14ac:dyDescent="0.45">
      <c r="A23" t="s">
        <v>38</v>
      </c>
      <c r="B23" t="s">
        <v>37</v>
      </c>
      <c r="C23">
        <v>65</v>
      </c>
      <c r="D23">
        <v>10</v>
      </c>
      <c r="E23">
        <v>25</v>
      </c>
      <c r="F23">
        <v>3</v>
      </c>
      <c r="G23">
        <v>7.9000000000000001E-2</v>
      </c>
      <c r="H23">
        <v>0.71489999999999998</v>
      </c>
      <c r="I23">
        <v>15.7013</v>
      </c>
      <c r="J23">
        <v>0.66100000000000003</v>
      </c>
      <c r="K23">
        <v>46.602899999999998</v>
      </c>
      <c r="L23">
        <v>0.79591999999999996</v>
      </c>
      <c r="M23">
        <v>0</v>
      </c>
      <c r="N23">
        <v>0</v>
      </c>
      <c r="O23">
        <v>77.786037147017481</v>
      </c>
      <c r="P23">
        <v>66.455655594338893</v>
      </c>
      <c r="Q23">
        <v>0</v>
      </c>
      <c r="R23">
        <v>0</v>
      </c>
      <c r="S23">
        <v>0</v>
      </c>
      <c r="T23">
        <v>0</v>
      </c>
      <c r="U23">
        <v>4.0525782811581559</v>
      </c>
      <c r="V23">
        <v>30.545742370217823</v>
      </c>
      <c r="W23">
        <v>0.68131318517703288</v>
      </c>
      <c r="X23">
        <v>0.98450782809226822</v>
      </c>
      <c r="Y23">
        <v>0.13668045178601185</v>
      </c>
      <c r="Z23">
        <v>0.19494210402295836</v>
      </c>
    </row>
    <row r="24" spans="1:26" x14ac:dyDescent="0.45">
      <c r="A24" t="s">
        <v>39</v>
      </c>
      <c r="B24" t="s">
        <v>37</v>
      </c>
      <c r="C24">
        <v>65</v>
      </c>
      <c r="D24">
        <v>10</v>
      </c>
      <c r="E24">
        <v>25</v>
      </c>
      <c r="F24">
        <v>3</v>
      </c>
      <c r="G24">
        <v>8.0699999999999994E-2</v>
      </c>
      <c r="H24">
        <v>0.68789999999999996</v>
      </c>
      <c r="I24">
        <v>15.188599999999999</v>
      </c>
      <c r="J24">
        <v>0.68147000000000002</v>
      </c>
      <c r="K24">
        <v>45.664099999999998</v>
      </c>
      <c r="L24">
        <v>0.80750999999999995</v>
      </c>
      <c r="M24">
        <v>0</v>
      </c>
      <c r="N24">
        <v>0</v>
      </c>
      <c r="O24">
        <v>70.33493447075081</v>
      </c>
      <c r="P24">
        <v>67.863771014095278</v>
      </c>
      <c r="Q24">
        <v>0</v>
      </c>
      <c r="R24">
        <v>0</v>
      </c>
      <c r="S24">
        <v>0</v>
      </c>
      <c r="T24">
        <v>0</v>
      </c>
      <c r="U24">
        <v>3.71931640389636</v>
      </c>
      <c r="V24">
        <v>30.666325668993242</v>
      </c>
      <c r="W24">
        <v>0.62419735350651073</v>
      </c>
      <c r="X24">
        <v>0.97066854125455837</v>
      </c>
      <c r="Y24">
        <v>0.12905145580076605</v>
      </c>
      <c r="Z24">
        <v>0.21494213420260597</v>
      </c>
    </row>
    <row r="25" spans="1:26" x14ac:dyDescent="0.45">
      <c r="A25" t="s">
        <v>40</v>
      </c>
      <c r="B25" t="s">
        <v>13</v>
      </c>
      <c r="C25">
        <v>65</v>
      </c>
      <c r="D25">
        <v>10</v>
      </c>
      <c r="E25">
        <v>25</v>
      </c>
      <c r="F25">
        <v>3</v>
      </c>
      <c r="G25">
        <v>9.9900000000000003E-2</v>
      </c>
      <c r="H25">
        <v>0.73699999999999999</v>
      </c>
      <c r="I25">
        <v>15.1548</v>
      </c>
      <c r="J25">
        <v>2.0442999999999998</v>
      </c>
      <c r="K25">
        <v>45.729100000000003</v>
      </c>
      <c r="L25">
        <v>3.2473999999999998</v>
      </c>
      <c r="M25">
        <v>4.3271039386375767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3.2226774004431837E-2</v>
      </c>
      <c r="U25">
        <v>3.0394779809368777</v>
      </c>
      <c r="V25">
        <v>32.326489234435051</v>
      </c>
      <c r="W25">
        <v>0.664172385299996</v>
      </c>
      <c r="X25">
        <v>1.1346360785052489</v>
      </c>
      <c r="Y25">
        <v>0</v>
      </c>
      <c r="Z25">
        <v>0.12619513795256343</v>
      </c>
    </row>
    <row r="26" spans="1:26" x14ac:dyDescent="0.45">
      <c r="A26" t="s">
        <v>41</v>
      </c>
      <c r="B26" t="s">
        <v>13</v>
      </c>
      <c r="C26">
        <v>65</v>
      </c>
      <c r="D26">
        <v>10</v>
      </c>
      <c r="E26">
        <v>25</v>
      </c>
      <c r="F26">
        <v>3</v>
      </c>
      <c r="G26">
        <v>0.1021</v>
      </c>
      <c r="H26">
        <v>0.71189999999999998</v>
      </c>
      <c r="I26">
        <v>15.763500000000001</v>
      </c>
      <c r="J26">
        <v>1.2727999999999999</v>
      </c>
      <c r="K26">
        <v>47.131700000000002</v>
      </c>
      <c r="L26">
        <v>2.0404</v>
      </c>
      <c r="M26">
        <v>4.0965109059596738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8.361272281287406E-2</v>
      </c>
      <c r="U26">
        <v>2.9711275487051543</v>
      </c>
      <c r="V26">
        <v>35.65323818850927</v>
      </c>
      <c r="W26">
        <v>0.63906323410858124</v>
      </c>
      <c r="X26">
        <v>1.1043096733208175</v>
      </c>
      <c r="Y26">
        <v>0</v>
      </c>
      <c r="Z26">
        <v>0.11252709209301119</v>
      </c>
    </row>
    <row r="27" spans="1:26" x14ac:dyDescent="0.45">
      <c r="A27" t="s">
        <v>42</v>
      </c>
      <c r="B27" t="s">
        <v>13</v>
      </c>
      <c r="C27">
        <v>65</v>
      </c>
      <c r="D27">
        <v>10</v>
      </c>
      <c r="E27">
        <v>25</v>
      </c>
      <c r="F27">
        <v>3</v>
      </c>
      <c r="G27">
        <v>9.4500000000000001E-2</v>
      </c>
      <c r="H27">
        <v>0.73109999999999997</v>
      </c>
      <c r="I27">
        <v>16.0932</v>
      </c>
      <c r="J27">
        <v>1.0895999999999999</v>
      </c>
      <c r="K27">
        <v>47.599499999999999</v>
      </c>
      <c r="L27">
        <v>1.7661</v>
      </c>
      <c r="M27">
        <v>4.9845718530472842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9.8494868314042083E-2</v>
      </c>
      <c r="U27">
        <v>3.3691650438706362</v>
      </c>
      <c r="V27">
        <v>33.013595554715351</v>
      </c>
      <c r="W27">
        <v>0.73362329501365697</v>
      </c>
      <c r="X27">
        <v>1.0540529466136503</v>
      </c>
      <c r="Y27">
        <v>0</v>
      </c>
      <c r="Z27">
        <v>0.1091358107268522</v>
      </c>
    </row>
    <row r="28" spans="1:26" x14ac:dyDescent="0.45">
      <c r="A28" t="s">
        <v>43</v>
      </c>
      <c r="B28" t="s">
        <v>33</v>
      </c>
      <c r="C28">
        <v>65</v>
      </c>
      <c r="D28">
        <v>10</v>
      </c>
      <c r="E28">
        <v>25</v>
      </c>
      <c r="F28">
        <v>3</v>
      </c>
      <c r="G28">
        <v>7.0900000000000005E-2</v>
      </c>
      <c r="H28">
        <v>0.80640000000000001</v>
      </c>
      <c r="I28">
        <v>15.568</v>
      </c>
      <c r="J28">
        <v>0.6411</v>
      </c>
      <c r="K28">
        <v>46.057899999999997</v>
      </c>
      <c r="L28">
        <v>0.62641999999999998</v>
      </c>
      <c r="M28">
        <v>0</v>
      </c>
      <c r="N28">
        <v>0</v>
      </c>
      <c r="O28">
        <v>74.756995885346569</v>
      </c>
      <c r="P28">
        <v>65.140499482112432</v>
      </c>
      <c r="Q28">
        <v>0</v>
      </c>
      <c r="R28">
        <v>0</v>
      </c>
      <c r="S28">
        <v>0</v>
      </c>
      <c r="T28">
        <v>0</v>
      </c>
      <c r="U28">
        <v>3.1303923333018071</v>
      </c>
      <c r="V28">
        <v>32.930386978592757</v>
      </c>
      <c r="W28">
        <v>0.70139822960500231</v>
      </c>
      <c r="X28">
        <v>0.71424038769348397</v>
      </c>
      <c r="Y28">
        <v>0</v>
      </c>
      <c r="Z28">
        <v>0.8223092455600518</v>
      </c>
    </row>
    <row r="29" spans="1:26" x14ac:dyDescent="0.45">
      <c r="A29" t="s">
        <v>44</v>
      </c>
      <c r="B29" t="s">
        <v>33</v>
      </c>
      <c r="C29">
        <v>65</v>
      </c>
      <c r="D29">
        <v>10</v>
      </c>
      <c r="E29">
        <v>25</v>
      </c>
      <c r="F29">
        <v>3</v>
      </c>
      <c r="G29">
        <v>0.7</v>
      </c>
      <c r="H29">
        <v>0.82</v>
      </c>
      <c r="I29">
        <v>16.000399999999999</v>
      </c>
      <c r="J29">
        <v>3.2648000000000001</v>
      </c>
      <c r="K29">
        <v>47.063699999999997</v>
      </c>
      <c r="L29">
        <v>6.8417000000000003</v>
      </c>
      <c r="M29">
        <v>0</v>
      </c>
      <c r="N29">
        <v>0</v>
      </c>
      <c r="O29">
        <v>72.56926497037756</v>
      </c>
      <c r="P29">
        <v>65.082862994542978</v>
      </c>
      <c r="Q29">
        <v>0</v>
      </c>
      <c r="R29">
        <v>0</v>
      </c>
      <c r="S29">
        <v>0</v>
      </c>
      <c r="T29">
        <v>0</v>
      </c>
      <c r="U29">
        <v>3.0469418367183638</v>
      </c>
      <c r="V29">
        <v>28.450935661343014</v>
      </c>
      <c r="W29">
        <v>0.67904318955458098</v>
      </c>
      <c r="X29">
        <v>0.70996374248902216</v>
      </c>
      <c r="Y29">
        <v>0</v>
      </c>
      <c r="Z29">
        <v>0.7649670469332015</v>
      </c>
    </row>
    <row r="30" spans="1:26" x14ac:dyDescent="0.45">
      <c r="A30" t="s">
        <v>45</v>
      </c>
      <c r="B30" t="s">
        <v>33</v>
      </c>
      <c r="C30">
        <v>65</v>
      </c>
      <c r="D30">
        <v>10</v>
      </c>
      <c r="E30">
        <v>25</v>
      </c>
      <c r="F30">
        <v>3</v>
      </c>
      <c r="G30">
        <v>6.9900000000000004E-2</v>
      </c>
      <c r="H30">
        <v>0.87929999999999997</v>
      </c>
      <c r="I30">
        <v>16.207899999999999</v>
      </c>
      <c r="J30">
        <v>3.2648000000000001</v>
      </c>
      <c r="K30">
        <v>47.467199999999998</v>
      </c>
      <c r="L30">
        <v>6.8417000000000003</v>
      </c>
      <c r="M30">
        <v>0</v>
      </c>
      <c r="N30">
        <v>0</v>
      </c>
      <c r="O30">
        <v>65.419085224122071</v>
      </c>
      <c r="P30">
        <v>71.743839332986568</v>
      </c>
      <c r="Q30">
        <v>0</v>
      </c>
      <c r="R30">
        <v>0</v>
      </c>
      <c r="S30">
        <v>0</v>
      </c>
      <c r="T30">
        <v>0</v>
      </c>
      <c r="U30">
        <v>2.8101458709423879</v>
      </c>
      <c r="V30">
        <v>31.458556726747045</v>
      </c>
      <c r="W30">
        <v>0.61541153463539855</v>
      </c>
      <c r="X30">
        <v>0.75799928786576054</v>
      </c>
      <c r="Y30">
        <v>0</v>
      </c>
      <c r="Z30">
        <v>0.75956860372547297</v>
      </c>
    </row>
    <row r="31" spans="1:26" x14ac:dyDescent="0.45">
      <c r="A31" t="s">
        <v>46</v>
      </c>
      <c r="B31" t="s">
        <v>13</v>
      </c>
      <c r="C31">
        <v>45</v>
      </c>
      <c r="D31">
        <v>15</v>
      </c>
      <c r="E31">
        <v>40</v>
      </c>
      <c r="F31">
        <v>3</v>
      </c>
      <c r="G31">
        <v>0.12509999999999999</v>
      </c>
      <c r="H31">
        <v>0.78110000000000002</v>
      </c>
      <c r="I31">
        <v>16.731000000000002</v>
      </c>
      <c r="J31">
        <v>9.7181999999999995</v>
      </c>
      <c r="K31">
        <v>52.234200000000001</v>
      </c>
      <c r="L31">
        <v>18.160799999999998</v>
      </c>
      <c r="M31">
        <v>3.1487043922577191</v>
      </c>
      <c r="N31">
        <v>0</v>
      </c>
      <c r="O31">
        <v>0</v>
      </c>
      <c r="P31">
        <v>0</v>
      </c>
      <c r="Q31">
        <v>0</v>
      </c>
      <c r="R31">
        <v>0</v>
      </c>
      <c r="S31">
        <v>1.5959178807276497</v>
      </c>
      <c r="T31">
        <v>4.770004209212078</v>
      </c>
      <c r="U31">
        <v>2.6653354265597433</v>
      </c>
      <c r="V31">
        <v>16.746647471848302</v>
      </c>
      <c r="W31">
        <v>0.76756007799304626</v>
      </c>
      <c r="X31">
        <v>1.4543236135943727</v>
      </c>
      <c r="Y31">
        <v>0.19649693378592983</v>
      </c>
      <c r="Z31">
        <v>2.268482289420473</v>
      </c>
    </row>
    <row r="32" spans="1:26" x14ac:dyDescent="0.45">
      <c r="A32" t="s">
        <v>47</v>
      </c>
      <c r="B32" t="s">
        <v>13</v>
      </c>
      <c r="C32">
        <v>45</v>
      </c>
      <c r="D32">
        <v>15</v>
      </c>
      <c r="E32">
        <v>0</v>
      </c>
      <c r="F32">
        <v>3</v>
      </c>
      <c r="G32">
        <v>0.12740000000000001</v>
      </c>
      <c r="H32">
        <v>0.5706</v>
      </c>
      <c r="I32">
        <v>19.132300000000001</v>
      </c>
      <c r="J32">
        <v>0.82004999999999995</v>
      </c>
      <c r="K32">
        <v>0.15625</v>
      </c>
      <c r="L32">
        <v>1.1740999999999999</v>
      </c>
      <c r="M32">
        <v>2.914974355350243</v>
      </c>
      <c r="N32">
        <v>0</v>
      </c>
      <c r="O32">
        <v>0</v>
      </c>
      <c r="P32">
        <v>0</v>
      </c>
      <c r="Q32">
        <v>0</v>
      </c>
      <c r="R32">
        <v>0</v>
      </c>
      <c r="S32">
        <v>1.4547621448701649</v>
      </c>
      <c r="T32">
        <v>5.1118203080864122</v>
      </c>
      <c r="U32">
        <v>2.4262569664519411</v>
      </c>
      <c r="V32">
        <v>35.062421049979875</v>
      </c>
      <c r="W32">
        <v>0.6951699544573281</v>
      </c>
      <c r="X32">
        <v>1.0242944206537037</v>
      </c>
      <c r="Y32">
        <v>0.17614176612073934</v>
      </c>
      <c r="Z32">
        <v>0.68653367827300305</v>
      </c>
    </row>
    <row r="33" spans="1:26" x14ac:dyDescent="0.45">
      <c r="A33" t="s">
        <v>48</v>
      </c>
      <c r="B33" t="s">
        <v>13</v>
      </c>
      <c r="C33">
        <v>85</v>
      </c>
      <c r="D33">
        <v>15</v>
      </c>
      <c r="E33">
        <v>0</v>
      </c>
      <c r="F33">
        <v>3</v>
      </c>
      <c r="G33">
        <v>0.1237</v>
      </c>
      <c r="H33">
        <v>0.51219999999999999</v>
      </c>
      <c r="I33">
        <v>16.332999999999998</v>
      </c>
      <c r="J33">
        <v>0.43615999999999999</v>
      </c>
      <c r="K33">
        <v>0.26863999999999999</v>
      </c>
      <c r="L33">
        <v>0.24131</v>
      </c>
      <c r="M33">
        <v>2.6730276872245096</v>
      </c>
      <c r="N33">
        <v>0</v>
      </c>
      <c r="O33">
        <v>0</v>
      </c>
      <c r="P33">
        <v>0</v>
      </c>
      <c r="Q33">
        <v>0</v>
      </c>
      <c r="R33">
        <v>0</v>
      </c>
      <c r="S33">
        <v>1.336916220927058</v>
      </c>
      <c r="T33">
        <v>3.6319319778017314</v>
      </c>
      <c r="U33">
        <v>2.2464685334540535</v>
      </c>
      <c r="V33">
        <v>24.879769433479918</v>
      </c>
      <c r="W33">
        <v>0.63648390414682254</v>
      </c>
      <c r="X33">
        <v>0.81151486231644399</v>
      </c>
      <c r="Y33">
        <v>0.15750525284977837</v>
      </c>
      <c r="Z33">
        <v>0.79829952941952309</v>
      </c>
    </row>
    <row r="34" spans="1:26" x14ac:dyDescent="0.45">
      <c r="A34" t="s">
        <v>49</v>
      </c>
      <c r="B34" t="s">
        <v>13</v>
      </c>
      <c r="C34">
        <v>45</v>
      </c>
      <c r="D34">
        <v>55</v>
      </c>
      <c r="E34">
        <v>0</v>
      </c>
      <c r="F34">
        <v>3</v>
      </c>
      <c r="G34">
        <v>0.1211</v>
      </c>
      <c r="H34">
        <v>0.78549999999999998</v>
      </c>
      <c r="I34">
        <v>41.814300000000003</v>
      </c>
      <c r="J34">
        <v>1.6371</v>
      </c>
      <c r="K34">
        <v>0.11802</v>
      </c>
      <c r="L34">
        <v>0.13067999999999999</v>
      </c>
      <c r="M34">
        <v>2.7956369166863171</v>
      </c>
      <c r="N34">
        <v>0</v>
      </c>
      <c r="O34">
        <v>0</v>
      </c>
      <c r="P34">
        <v>0</v>
      </c>
      <c r="Q34">
        <v>0</v>
      </c>
      <c r="R34">
        <v>0</v>
      </c>
      <c r="S34">
        <v>1.3946016137807069</v>
      </c>
      <c r="T34">
        <v>0.51622488286789558</v>
      </c>
      <c r="U34">
        <v>2.3198319460382999</v>
      </c>
      <c r="V34">
        <v>44.756117930436346</v>
      </c>
      <c r="W34">
        <v>0.68583585654579515</v>
      </c>
      <c r="X34">
        <v>0.92496031882214691</v>
      </c>
      <c r="Y34">
        <v>0.17236530626139387</v>
      </c>
      <c r="Z34">
        <v>3.1377380677344013</v>
      </c>
    </row>
    <row r="35" spans="1:26" x14ac:dyDescent="0.45">
      <c r="A35" t="s">
        <v>50</v>
      </c>
      <c r="B35" t="s">
        <v>13</v>
      </c>
      <c r="C35">
        <v>0</v>
      </c>
      <c r="D35">
        <v>15</v>
      </c>
      <c r="E35">
        <v>40</v>
      </c>
      <c r="F35">
        <v>3</v>
      </c>
      <c r="G35">
        <v>0.13780000000000001</v>
      </c>
      <c r="H35">
        <v>0.1143</v>
      </c>
      <c r="I35">
        <v>18.353999999999999</v>
      </c>
      <c r="J35">
        <v>11.103199999999999</v>
      </c>
      <c r="K35">
        <v>57.324300000000001</v>
      </c>
      <c r="L35">
        <v>34.912199999999999</v>
      </c>
      <c r="M35">
        <v>3.1534763307859386</v>
      </c>
      <c r="N35">
        <v>3.0314685502487673</v>
      </c>
      <c r="O35">
        <v>0</v>
      </c>
      <c r="P35">
        <v>0</v>
      </c>
      <c r="Q35">
        <v>0</v>
      </c>
      <c r="R35">
        <v>0</v>
      </c>
      <c r="S35">
        <v>1.4618908215113378</v>
      </c>
      <c r="T35">
        <v>1.9091597824208233</v>
      </c>
      <c r="U35">
        <v>2.4388648924852059</v>
      </c>
      <c r="V35">
        <v>2.4600923299064665</v>
      </c>
      <c r="W35">
        <v>0.66445822169207991</v>
      </c>
      <c r="X35">
        <v>0.65978673392631126</v>
      </c>
      <c r="Y35">
        <v>0.1765414695235378</v>
      </c>
      <c r="Z35">
        <v>0.20061422026959658</v>
      </c>
    </row>
    <row r="36" spans="1:26" x14ac:dyDescent="0.45">
      <c r="A36" t="s">
        <v>51</v>
      </c>
      <c r="B36" t="s">
        <v>13</v>
      </c>
      <c r="C36">
        <v>0</v>
      </c>
      <c r="D36">
        <v>15</v>
      </c>
      <c r="E36">
        <v>85</v>
      </c>
      <c r="F36">
        <v>3</v>
      </c>
      <c r="G36">
        <v>0.1346</v>
      </c>
      <c r="H36">
        <v>9.1600000000000001E-2</v>
      </c>
      <c r="I36">
        <v>12.872</v>
      </c>
      <c r="J36">
        <v>11.012499999999999</v>
      </c>
      <c r="K36">
        <v>74.525199999999998</v>
      </c>
      <c r="L36">
        <v>63.513199999999998</v>
      </c>
      <c r="M36">
        <v>3.0813862097160523</v>
      </c>
      <c r="N36">
        <v>2.8874207111147707</v>
      </c>
      <c r="O36">
        <v>0</v>
      </c>
      <c r="P36">
        <v>0</v>
      </c>
      <c r="Q36">
        <v>0</v>
      </c>
      <c r="R36">
        <v>0</v>
      </c>
      <c r="S36">
        <v>1.5176016474784808</v>
      </c>
      <c r="T36">
        <v>1.4956074581090388</v>
      </c>
      <c r="U36">
        <v>2.4426741177215225</v>
      </c>
      <c r="V36">
        <v>2.3177949060961844</v>
      </c>
      <c r="W36">
        <v>0.66959542597447497</v>
      </c>
      <c r="X36">
        <v>0.60204051689452842</v>
      </c>
      <c r="Y36">
        <v>0.19681756378066748</v>
      </c>
      <c r="Z36">
        <v>0.20371771417688758</v>
      </c>
    </row>
    <row r="37" spans="1:26" x14ac:dyDescent="0.45">
      <c r="A37" t="s">
        <v>52</v>
      </c>
      <c r="B37" t="s">
        <v>13</v>
      </c>
      <c r="C37">
        <v>0</v>
      </c>
      <c r="D37">
        <v>0</v>
      </c>
      <c r="E37">
        <v>100</v>
      </c>
      <c r="F37">
        <v>3</v>
      </c>
      <c r="G37">
        <v>0.14349999999999999</v>
      </c>
      <c r="H37">
        <v>9.6600000000000005E-2</v>
      </c>
      <c r="I37">
        <v>0.47155999999999998</v>
      </c>
      <c r="J37">
        <v>1.2461</v>
      </c>
      <c r="K37">
        <v>80.922399999999996</v>
      </c>
      <c r="L37">
        <v>79.125600000000006</v>
      </c>
      <c r="M37">
        <v>2.3406633663987573</v>
      </c>
      <c r="N37">
        <v>2.9744760758539033</v>
      </c>
      <c r="O37">
        <v>0</v>
      </c>
      <c r="P37">
        <v>0</v>
      </c>
      <c r="Q37">
        <v>0</v>
      </c>
      <c r="R37">
        <v>0</v>
      </c>
      <c r="S37">
        <v>1.2392320570628279</v>
      </c>
      <c r="T37">
        <v>1.581161649234869</v>
      </c>
      <c r="U37">
        <v>2.0285981059821885</v>
      </c>
      <c r="V37">
        <v>2.4465409834430809</v>
      </c>
      <c r="W37">
        <v>0.5454009462546261</v>
      </c>
      <c r="X37">
        <v>0.62259518393890578</v>
      </c>
      <c r="Y37">
        <v>0.16044268725976243</v>
      </c>
      <c r="Z37">
        <v>0.22029239870296283</v>
      </c>
    </row>
    <row r="38" spans="1:26" x14ac:dyDescent="0.45">
      <c r="A38" t="s">
        <v>53</v>
      </c>
      <c r="B38" t="s">
        <v>13</v>
      </c>
      <c r="C38">
        <v>45</v>
      </c>
      <c r="D38">
        <v>15</v>
      </c>
      <c r="E38">
        <v>40</v>
      </c>
      <c r="F38">
        <v>3</v>
      </c>
      <c r="G38">
        <v>0.14480000000000001</v>
      </c>
      <c r="H38">
        <v>0.81779999999999997</v>
      </c>
      <c r="I38">
        <v>12.873699999999999</v>
      </c>
      <c r="J38">
        <v>25.994599999999998</v>
      </c>
      <c r="K38">
        <v>42.093000000000004</v>
      </c>
      <c r="L38">
        <v>19.196000000000002</v>
      </c>
      <c r="M38">
        <v>1.3538857101094672</v>
      </c>
      <c r="N38">
        <v>0</v>
      </c>
      <c r="O38">
        <v>0</v>
      </c>
      <c r="P38">
        <v>0</v>
      </c>
      <c r="Q38">
        <v>0</v>
      </c>
      <c r="R38">
        <v>0</v>
      </c>
      <c r="S38">
        <v>1.1532191389001412</v>
      </c>
      <c r="T38">
        <v>2.577606471800312</v>
      </c>
      <c r="U38">
        <v>0.56489807745994025</v>
      </c>
      <c r="V38">
        <v>22.536747846366968</v>
      </c>
      <c r="W38">
        <v>0.6236856287128455</v>
      </c>
      <c r="X38">
        <v>1.9996385619970083</v>
      </c>
      <c r="Y38">
        <v>6.6660824565549309E-2</v>
      </c>
      <c r="Z38">
        <v>3.3627910752579893</v>
      </c>
    </row>
    <row r="39" spans="1:26" x14ac:dyDescent="0.45">
      <c r="A39" t="s">
        <v>54</v>
      </c>
      <c r="B39" t="s">
        <v>13</v>
      </c>
      <c r="C39">
        <v>45</v>
      </c>
      <c r="D39">
        <v>15</v>
      </c>
      <c r="E39">
        <v>0</v>
      </c>
      <c r="F39">
        <v>3</v>
      </c>
      <c r="G39">
        <v>0.13550000000000001</v>
      </c>
      <c r="H39">
        <v>0.47660000000000002</v>
      </c>
      <c r="I39">
        <v>15.831899999999999</v>
      </c>
      <c r="J39">
        <v>0.89012000000000002</v>
      </c>
      <c r="K39">
        <v>0.13061</v>
      </c>
      <c r="L39">
        <v>0.44129000000000002</v>
      </c>
      <c r="M39">
        <v>1.3078579317945342</v>
      </c>
      <c r="N39">
        <v>0.96553955999303431</v>
      </c>
      <c r="O39">
        <v>0</v>
      </c>
      <c r="P39">
        <v>0</v>
      </c>
      <c r="Q39">
        <v>0</v>
      </c>
      <c r="R39">
        <v>0</v>
      </c>
      <c r="S39">
        <v>1.2479103628374859</v>
      </c>
      <c r="T39">
        <v>2.5644458277540605</v>
      </c>
      <c r="U39">
        <v>0.60905715538684724</v>
      </c>
      <c r="V39">
        <v>19.561437707894964</v>
      </c>
      <c r="W39">
        <v>0.66695206566246235</v>
      </c>
      <c r="X39">
        <v>0.86784886885691603</v>
      </c>
      <c r="Y39">
        <v>5.5504139267172049E-2</v>
      </c>
      <c r="Z39">
        <v>0.10673125065962701</v>
      </c>
    </row>
    <row r="40" spans="1:26" x14ac:dyDescent="0.45">
      <c r="A40" t="s">
        <v>55</v>
      </c>
      <c r="B40" t="s">
        <v>13</v>
      </c>
      <c r="C40">
        <v>85</v>
      </c>
      <c r="D40">
        <v>15</v>
      </c>
      <c r="E40">
        <v>0</v>
      </c>
      <c r="F40">
        <v>3</v>
      </c>
      <c r="G40">
        <v>0.1389</v>
      </c>
      <c r="H40">
        <v>0.47170000000000001</v>
      </c>
      <c r="I40">
        <v>11.808999999999999</v>
      </c>
      <c r="J40">
        <v>0.36198000000000002</v>
      </c>
      <c r="K40">
        <v>0.46598000000000001</v>
      </c>
      <c r="L40">
        <v>8.6943000000000006E-2</v>
      </c>
      <c r="M40">
        <v>1.2650552192361177</v>
      </c>
      <c r="N40">
        <v>1.0742714924246821</v>
      </c>
      <c r="O40">
        <v>0</v>
      </c>
      <c r="P40">
        <v>0</v>
      </c>
      <c r="Q40">
        <v>0</v>
      </c>
      <c r="R40">
        <v>0</v>
      </c>
      <c r="S40">
        <v>1.2173172927221583</v>
      </c>
      <c r="T40">
        <v>2.4199681826320432</v>
      </c>
      <c r="U40">
        <v>0.60921198786232544</v>
      </c>
      <c r="V40">
        <v>17.407954148731811</v>
      </c>
      <c r="W40">
        <v>0.67563721189388981</v>
      </c>
      <c r="X40">
        <v>0.72987809933998715</v>
      </c>
      <c r="Y40">
        <v>7.3504909030235627E-2</v>
      </c>
      <c r="Z40">
        <v>8.2948326574450656E-2</v>
      </c>
    </row>
    <row r="41" spans="1:26" x14ac:dyDescent="0.45">
      <c r="A41" t="s">
        <v>56</v>
      </c>
      <c r="B41" t="s">
        <v>13</v>
      </c>
      <c r="C41">
        <v>45</v>
      </c>
      <c r="D41">
        <v>55</v>
      </c>
      <c r="E41">
        <v>0</v>
      </c>
      <c r="F41">
        <v>3</v>
      </c>
      <c r="G41">
        <v>0.13880000000000001</v>
      </c>
      <c r="H41">
        <v>0.71319999999999995</v>
      </c>
      <c r="I41">
        <v>36.701799999999999</v>
      </c>
      <c r="J41">
        <v>2.3980000000000001</v>
      </c>
      <c r="K41">
        <v>0.26649</v>
      </c>
      <c r="L41">
        <v>4.5759000000000001E-2</v>
      </c>
      <c r="M41">
        <v>1.2704668087228228</v>
      </c>
      <c r="N41">
        <v>0</v>
      </c>
      <c r="O41">
        <v>0</v>
      </c>
      <c r="P41">
        <v>0</v>
      </c>
      <c r="Q41">
        <v>0</v>
      </c>
      <c r="R41">
        <v>0</v>
      </c>
      <c r="S41">
        <v>1.224270254688534</v>
      </c>
      <c r="T41">
        <v>0.35060271773500179</v>
      </c>
      <c r="U41">
        <v>0.60184111828550202</v>
      </c>
      <c r="V41">
        <v>38.976672657431422</v>
      </c>
      <c r="W41">
        <v>0.6719894328157795</v>
      </c>
      <c r="X41">
        <v>0.99260433148003502</v>
      </c>
      <c r="Y41">
        <v>7.0685569179190194E-2</v>
      </c>
      <c r="Z41">
        <v>3.0827239982597181</v>
      </c>
    </row>
    <row r="42" spans="1:26" x14ac:dyDescent="0.45">
      <c r="A42" t="s">
        <v>57</v>
      </c>
      <c r="B42" t="s">
        <v>13</v>
      </c>
      <c r="C42">
        <v>0</v>
      </c>
      <c r="D42">
        <v>15</v>
      </c>
      <c r="E42">
        <v>40</v>
      </c>
      <c r="F42">
        <v>3</v>
      </c>
      <c r="G42">
        <v>0.14360000000000001</v>
      </c>
      <c r="H42">
        <v>0.11650000000000001</v>
      </c>
      <c r="I42">
        <v>15.1966</v>
      </c>
      <c r="J42">
        <v>29.5351</v>
      </c>
      <c r="K42">
        <v>48.4437</v>
      </c>
      <c r="L42">
        <v>81.454899999999995</v>
      </c>
      <c r="M42">
        <v>1.1287398984217569</v>
      </c>
      <c r="N42">
        <v>1.296625554329365</v>
      </c>
      <c r="O42">
        <v>0</v>
      </c>
      <c r="P42">
        <v>0</v>
      </c>
      <c r="Q42">
        <v>0</v>
      </c>
      <c r="R42">
        <v>0</v>
      </c>
      <c r="S42">
        <v>1.2738406257388739</v>
      </c>
      <c r="T42">
        <v>1.2947611806482957</v>
      </c>
      <c r="U42">
        <v>0.58638040612738651</v>
      </c>
      <c r="V42">
        <v>0.496296884152508</v>
      </c>
      <c r="W42">
        <v>0.65568611626808937</v>
      </c>
      <c r="X42">
        <v>0.60609971882796787</v>
      </c>
      <c r="Y42">
        <v>9.6714695391837982E-2</v>
      </c>
      <c r="Z42">
        <v>0.11885162278016871</v>
      </c>
    </row>
    <row r="43" spans="1:26" x14ac:dyDescent="0.45">
      <c r="A43" t="s">
        <v>58</v>
      </c>
      <c r="B43" t="s">
        <v>13</v>
      </c>
      <c r="C43">
        <v>0</v>
      </c>
      <c r="D43">
        <v>15</v>
      </c>
      <c r="E43">
        <v>85</v>
      </c>
      <c r="F43">
        <v>3</v>
      </c>
      <c r="G43">
        <v>0.15329999999999999</v>
      </c>
      <c r="H43">
        <v>0.106</v>
      </c>
      <c r="I43">
        <v>17.686900000000001</v>
      </c>
      <c r="J43">
        <v>24.839300000000001</v>
      </c>
      <c r="K43">
        <v>93.435599999999994</v>
      </c>
      <c r="L43">
        <v>115.3887</v>
      </c>
      <c r="M43">
        <v>1.0123087589664006</v>
      </c>
      <c r="N43">
        <v>1.1549511270274415</v>
      </c>
      <c r="O43">
        <v>0</v>
      </c>
      <c r="P43">
        <v>0</v>
      </c>
      <c r="Q43">
        <v>0</v>
      </c>
      <c r="R43">
        <v>0</v>
      </c>
      <c r="S43">
        <v>1.0795714382650365</v>
      </c>
      <c r="T43">
        <v>1.2414580435357745</v>
      </c>
      <c r="U43">
        <v>0.47153502207486803</v>
      </c>
      <c r="V43">
        <v>0.47457681412270858</v>
      </c>
      <c r="W43">
        <v>0.52474993907084422</v>
      </c>
      <c r="X43">
        <v>0.55403868774224829</v>
      </c>
      <c r="Y43">
        <v>6.9183723863820296E-2</v>
      </c>
      <c r="Z43">
        <v>0.11052874461538313</v>
      </c>
    </row>
    <row r="44" spans="1:26" x14ac:dyDescent="0.45">
      <c r="A44" t="s">
        <v>59</v>
      </c>
      <c r="B44" t="s">
        <v>13</v>
      </c>
      <c r="C44">
        <v>0</v>
      </c>
      <c r="D44">
        <v>0</v>
      </c>
      <c r="E44">
        <v>100</v>
      </c>
      <c r="F44">
        <v>3</v>
      </c>
      <c r="G44">
        <v>0.15409999999999999</v>
      </c>
      <c r="H44">
        <v>0.10929999999999999</v>
      </c>
      <c r="I44">
        <v>0.71852000000000005</v>
      </c>
      <c r="J44">
        <v>1.2141999999999999</v>
      </c>
      <c r="K44">
        <v>116.4295</v>
      </c>
      <c r="L44">
        <v>98.671300000000002</v>
      </c>
      <c r="M44">
        <v>1.0391573867294635</v>
      </c>
      <c r="N44">
        <v>1.0657858201735111</v>
      </c>
      <c r="O44">
        <v>0</v>
      </c>
      <c r="P44">
        <v>0</v>
      </c>
      <c r="Q44">
        <v>0</v>
      </c>
      <c r="R44">
        <v>0</v>
      </c>
      <c r="S44">
        <v>1.2034325087043487</v>
      </c>
      <c r="T44">
        <v>1.1907596332655916</v>
      </c>
      <c r="U44">
        <v>0.52089030177616691</v>
      </c>
      <c r="V44">
        <v>0.44402729161202292</v>
      </c>
      <c r="W44">
        <v>0.59785227597370671</v>
      </c>
      <c r="X44">
        <v>0.5390051131469582</v>
      </c>
      <c r="Y44">
        <v>7.5586766026695187E-2</v>
      </c>
      <c r="Z44">
        <v>9.3114933341147843E-2</v>
      </c>
    </row>
    <row r="45" spans="1:26" x14ac:dyDescent="0.45">
      <c r="A45" t="s">
        <v>60</v>
      </c>
      <c r="B45" t="s">
        <v>13</v>
      </c>
      <c r="C45">
        <v>45</v>
      </c>
      <c r="D45">
        <v>15</v>
      </c>
      <c r="E45">
        <v>40</v>
      </c>
      <c r="F45">
        <v>6</v>
      </c>
      <c r="G45">
        <v>5.57E-2</v>
      </c>
      <c r="H45">
        <v>4.2799999999999998E-2</v>
      </c>
      <c r="I45">
        <v>24.6175</v>
      </c>
      <c r="J45">
        <v>25.359400000000001</v>
      </c>
      <c r="K45">
        <v>73.211399999999998</v>
      </c>
      <c r="L45">
        <v>74.328000000000003</v>
      </c>
      <c r="M45">
        <v>3.7693115758345055</v>
      </c>
      <c r="N45">
        <v>5.919366401578916</v>
      </c>
      <c r="O45">
        <v>0</v>
      </c>
      <c r="P45">
        <v>0</v>
      </c>
      <c r="Q45">
        <v>0</v>
      </c>
      <c r="R45">
        <v>0</v>
      </c>
      <c r="S45">
        <v>0.76699124191973123</v>
      </c>
      <c r="T45">
        <v>3.4887850064265664</v>
      </c>
      <c r="U45">
        <v>0.37536244037747524</v>
      </c>
      <c r="V45">
        <v>0.76776234675207222</v>
      </c>
      <c r="W45">
        <v>0.67961845714886981</v>
      </c>
      <c r="X45">
        <v>0.71238245876538497</v>
      </c>
      <c r="Y45">
        <v>6.7652789406129621E-2</v>
      </c>
      <c r="Z45">
        <v>7.9140315061956096E-2</v>
      </c>
    </row>
    <row r="46" spans="1:26" x14ac:dyDescent="0.45">
      <c r="A46" t="s">
        <v>61</v>
      </c>
      <c r="B46" t="s">
        <v>13</v>
      </c>
      <c r="C46">
        <v>45</v>
      </c>
      <c r="D46">
        <v>15</v>
      </c>
      <c r="E46">
        <v>0</v>
      </c>
      <c r="F46">
        <v>6</v>
      </c>
      <c r="G46">
        <v>5.2900000000000003E-2</v>
      </c>
      <c r="H46">
        <v>3.2899999999999999E-2</v>
      </c>
      <c r="I46">
        <v>24.6358</v>
      </c>
      <c r="J46">
        <v>21.9451</v>
      </c>
      <c r="K46">
        <v>0.18523999999999999</v>
      </c>
      <c r="L46">
        <v>1.6393</v>
      </c>
      <c r="M46">
        <v>3.5414109398001452</v>
      </c>
      <c r="N46">
        <v>5.6866800661751906</v>
      </c>
      <c r="O46">
        <v>0</v>
      </c>
      <c r="P46">
        <v>0</v>
      </c>
      <c r="Q46">
        <v>0</v>
      </c>
      <c r="R46">
        <v>0</v>
      </c>
      <c r="S46">
        <v>0.72769214267250337</v>
      </c>
      <c r="T46">
        <v>3.0391819713120207</v>
      </c>
      <c r="U46">
        <v>0.35261983862667795</v>
      </c>
      <c r="V46">
        <v>0.79698824044298988</v>
      </c>
      <c r="W46">
        <v>0.65910251199364445</v>
      </c>
      <c r="X46">
        <v>0.69254382675867776</v>
      </c>
      <c r="Y46">
        <v>5.947824831273215E-2</v>
      </c>
      <c r="Z46">
        <v>0.12759513965265362</v>
      </c>
    </row>
    <row r="47" spans="1:26" x14ac:dyDescent="0.45">
      <c r="A47" t="s">
        <v>62</v>
      </c>
      <c r="B47" t="s">
        <v>13</v>
      </c>
      <c r="C47">
        <v>85</v>
      </c>
      <c r="D47">
        <v>15</v>
      </c>
      <c r="E47">
        <v>0</v>
      </c>
      <c r="F47">
        <v>6</v>
      </c>
      <c r="G47">
        <v>5.1799999999999999E-2</v>
      </c>
      <c r="H47">
        <v>4.1000000000000002E-2</v>
      </c>
      <c r="I47">
        <v>24.913900000000002</v>
      </c>
      <c r="J47">
        <v>22.991499999999998</v>
      </c>
      <c r="K47">
        <v>0.45457999999999998</v>
      </c>
      <c r="L47">
        <v>0.62602999999999998</v>
      </c>
      <c r="M47">
        <v>3.9553234733050791</v>
      </c>
      <c r="N47">
        <v>3.2967521913275677</v>
      </c>
      <c r="O47">
        <v>0</v>
      </c>
      <c r="P47">
        <v>0</v>
      </c>
      <c r="Q47">
        <v>0</v>
      </c>
      <c r="R47">
        <v>0</v>
      </c>
      <c r="S47">
        <v>0.79274573248553459</v>
      </c>
      <c r="T47">
        <v>2.1298813730858783</v>
      </c>
      <c r="U47">
        <v>0.37754488348132054</v>
      </c>
      <c r="V47">
        <v>0.66449967638225216</v>
      </c>
      <c r="W47">
        <v>0.71607500600385476</v>
      </c>
      <c r="X47">
        <v>0.67568822513135129</v>
      </c>
      <c r="Y47">
        <v>5.9856180700334549E-2</v>
      </c>
      <c r="Z47">
        <v>7.2639075283880181E-2</v>
      </c>
    </row>
    <row r="48" spans="1:26" x14ac:dyDescent="0.45">
      <c r="A48" t="s">
        <v>63</v>
      </c>
      <c r="B48" t="s">
        <v>13</v>
      </c>
      <c r="C48">
        <v>45</v>
      </c>
      <c r="D48">
        <v>55</v>
      </c>
      <c r="E48">
        <v>0</v>
      </c>
      <c r="F48">
        <v>6</v>
      </c>
      <c r="G48">
        <v>5.4399999999999997E-2</v>
      </c>
      <c r="H48">
        <v>5.9700000000000003E-2</v>
      </c>
      <c r="I48">
        <v>73.676900000000003</v>
      </c>
      <c r="J48">
        <v>55.255600000000001</v>
      </c>
      <c r="K48">
        <v>0.23449999999999999</v>
      </c>
      <c r="L48">
        <v>0.26306000000000002</v>
      </c>
      <c r="M48">
        <v>3.7505357415824951</v>
      </c>
      <c r="N48">
        <v>4.6645999013176986</v>
      </c>
      <c r="O48">
        <v>0</v>
      </c>
      <c r="P48">
        <v>0</v>
      </c>
      <c r="Q48">
        <v>0</v>
      </c>
      <c r="R48">
        <v>0</v>
      </c>
      <c r="S48">
        <v>0.72886089003961074</v>
      </c>
      <c r="T48">
        <v>2.7988080599394025</v>
      </c>
      <c r="U48">
        <v>0.340988758815089</v>
      </c>
      <c r="V48">
        <v>0.73078858873583241</v>
      </c>
      <c r="W48">
        <v>0.6535835926709983</v>
      </c>
      <c r="X48">
        <v>0.67099641999128579</v>
      </c>
      <c r="Y48">
        <v>5.178152336690578E-2</v>
      </c>
      <c r="Z48">
        <v>7.0043238542437103E-2</v>
      </c>
    </row>
    <row r="49" spans="1:26" x14ac:dyDescent="0.45">
      <c r="A49" t="s">
        <v>64</v>
      </c>
      <c r="B49" t="s">
        <v>13</v>
      </c>
      <c r="C49">
        <v>0</v>
      </c>
      <c r="D49">
        <v>15</v>
      </c>
      <c r="E49">
        <v>40</v>
      </c>
      <c r="F49">
        <v>6</v>
      </c>
      <c r="G49">
        <v>6.9599999999999995E-2</v>
      </c>
      <c r="H49">
        <v>2.0799999999999999E-2</v>
      </c>
      <c r="I49">
        <v>25.2014</v>
      </c>
      <c r="J49">
        <v>27.088999999999999</v>
      </c>
      <c r="K49">
        <v>73.541499999999999</v>
      </c>
      <c r="L49">
        <v>71.931899999999999</v>
      </c>
      <c r="M49">
        <v>3.5539523895357972</v>
      </c>
      <c r="N49">
        <v>3.4247659030602411</v>
      </c>
      <c r="O49">
        <v>0</v>
      </c>
      <c r="P49">
        <v>0</v>
      </c>
      <c r="Q49">
        <v>0</v>
      </c>
      <c r="R49">
        <v>0</v>
      </c>
      <c r="S49">
        <v>0.73716288484963421</v>
      </c>
      <c r="T49">
        <v>0.77242485194804245</v>
      </c>
      <c r="U49">
        <v>0.3277295995599297</v>
      </c>
      <c r="V49">
        <v>0.23838507697417355</v>
      </c>
      <c r="W49">
        <v>0.60105779025633321</v>
      </c>
      <c r="X49">
        <v>0.55362815419432554</v>
      </c>
      <c r="Y49">
        <v>6.645971421530758E-2</v>
      </c>
      <c r="Z49">
        <v>9.3175525987201968E-2</v>
      </c>
    </row>
    <row r="50" spans="1:26" x14ac:dyDescent="0.45">
      <c r="A50" t="s">
        <v>65</v>
      </c>
      <c r="B50" t="s">
        <v>13</v>
      </c>
      <c r="C50">
        <v>0</v>
      </c>
      <c r="D50">
        <v>15</v>
      </c>
      <c r="E50">
        <v>85</v>
      </c>
      <c r="F50">
        <v>6</v>
      </c>
      <c r="G50">
        <v>6.8099999999999994E-2</v>
      </c>
      <c r="H50">
        <v>1.1599999999999999E-2</v>
      </c>
      <c r="I50">
        <v>24.430800000000001</v>
      </c>
      <c r="J50">
        <v>23.6372</v>
      </c>
      <c r="K50">
        <v>112.1921</v>
      </c>
      <c r="L50">
        <v>110.15009999999999</v>
      </c>
      <c r="M50">
        <v>3.4161378038271644</v>
      </c>
      <c r="N50">
        <v>3.4883503113629843</v>
      </c>
      <c r="O50">
        <v>0</v>
      </c>
      <c r="P50">
        <v>0</v>
      </c>
      <c r="Q50">
        <v>0</v>
      </c>
      <c r="R50">
        <v>0</v>
      </c>
      <c r="S50">
        <v>0.68911049618317843</v>
      </c>
      <c r="T50">
        <v>0.77556886275666315</v>
      </c>
      <c r="U50">
        <v>0.30545040015289948</v>
      </c>
      <c r="V50">
        <v>0.23942183632215083</v>
      </c>
      <c r="W50">
        <v>0.57067668468537047</v>
      </c>
      <c r="X50">
        <v>0.54686539882296159</v>
      </c>
      <c r="Y50">
        <v>4.6366222272989949E-2</v>
      </c>
      <c r="Z50">
        <v>0.10179915210278097</v>
      </c>
    </row>
    <row r="51" spans="1:26" x14ac:dyDescent="0.45">
      <c r="A51" t="s">
        <v>66</v>
      </c>
      <c r="B51" t="s">
        <v>13</v>
      </c>
      <c r="C51">
        <v>0</v>
      </c>
      <c r="D51">
        <v>0</v>
      </c>
      <c r="E51">
        <v>100</v>
      </c>
      <c r="F51">
        <v>6</v>
      </c>
      <c r="G51">
        <v>6.8000000000000005E-2</v>
      </c>
      <c r="H51">
        <v>9.9000000000000008E-3</v>
      </c>
      <c r="I51">
        <v>0.91647000000000001</v>
      </c>
      <c r="J51">
        <v>1.6857</v>
      </c>
      <c r="K51">
        <v>124.56100000000001</v>
      </c>
      <c r="L51">
        <v>125.8745</v>
      </c>
      <c r="M51">
        <v>3.7235499936381444</v>
      </c>
      <c r="N51">
        <v>3.536802055643006</v>
      </c>
      <c r="O51">
        <v>0</v>
      </c>
      <c r="P51">
        <v>0</v>
      </c>
      <c r="Q51">
        <v>0</v>
      </c>
      <c r="R51">
        <v>0</v>
      </c>
      <c r="S51">
        <v>0.77547693949644503</v>
      </c>
      <c r="T51">
        <v>0.81246449560958089</v>
      </c>
      <c r="U51">
        <v>0.31960359350695577</v>
      </c>
      <c r="V51">
        <v>0.23606946352307859</v>
      </c>
      <c r="W51">
        <v>0.62726366110787668</v>
      </c>
      <c r="X51">
        <v>0.55208077950593237</v>
      </c>
      <c r="Y51">
        <v>7.859976658879099E-2</v>
      </c>
      <c r="Z51">
        <v>0.11976723835999371</v>
      </c>
    </row>
    <row r="52" spans="1:26" x14ac:dyDescent="0.45">
      <c r="A52" t="s">
        <v>67</v>
      </c>
      <c r="B52" t="s">
        <v>13</v>
      </c>
      <c r="C52">
        <v>45</v>
      </c>
      <c r="D52">
        <v>15</v>
      </c>
      <c r="E52">
        <v>40</v>
      </c>
      <c r="F52">
        <v>3</v>
      </c>
      <c r="G52">
        <v>0.17849999999999999</v>
      </c>
      <c r="H52">
        <v>0.88819999999999999</v>
      </c>
      <c r="I52">
        <v>17.9939</v>
      </c>
      <c r="J52">
        <v>8.4062999999999999</v>
      </c>
      <c r="K52">
        <v>37.557299999999998</v>
      </c>
      <c r="L52">
        <v>3.9691000000000001</v>
      </c>
      <c r="M52">
        <v>2.4628383262660014</v>
      </c>
      <c r="N52">
        <v>0</v>
      </c>
      <c r="O52">
        <v>0</v>
      </c>
      <c r="P52">
        <v>0</v>
      </c>
      <c r="Q52">
        <v>2.6720960261643278</v>
      </c>
      <c r="R52">
        <v>2.4272048022122448</v>
      </c>
      <c r="S52">
        <v>0.71098342562230676</v>
      </c>
      <c r="T52">
        <v>0.6140548979491639</v>
      </c>
      <c r="U52">
        <v>3.9596704609780895</v>
      </c>
      <c r="V52">
        <v>46.64551232605222</v>
      </c>
      <c r="W52">
        <v>0.84856170059248837</v>
      </c>
      <c r="X52">
        <v>1.7978238269600426</v>
      </c>
      <c r="Y52">
        <v>1.2293214430053696</v>
      </c>
      <c r="Z52">
        <v>0.41222099557866931</v>
      </c>
    </row>
    <row r="53" spans="1:26" x14ac:dyDescent="0.45">
      <c r="A53" t="s">
        <v>68</v>
      </c>
      <c r="B53" t="s">
        <v>13</v>
      </c>
      <c r="C53">
        <v>45</v>
      </c>
      <c r="D53">
        <v>15</v>
      </c>
      <c r="E53">
        <v>0</v>
      </c>
      <c r="F53">
        <v>3</v>
      </c>
      <c r="G53">
        <v>0.1721</v>
      </c>
      <c r="H53">
        <v>0.223</v>
      </c>
      <c r="I53">
        <v>19.470099999999999</v>
      </c>
      <c r="J53">
        <v>4.0651000000000002</v>
      </c>
      <c r="K53">
        <v>4.1652000000000002E-2</v>
      </c>
      <c r="L53">
        <v>1.6034E-2</v>
      </c>
      <c r="M53">
        <v>1.883203759072283</v>
      </c>
      <c r="N53">
        <v>2.3899278748476229</v>
      </c>
      <c r="O53">
        <v>0</v>
      </c>
      <c r="P53">
        <v>0</v>
      </c>
      <c r="Q53">
        <v>2.3920213823364218</v>
      </c>
      <c r="R53">
        <v>1.9585044640734177</v>
      </c>
      <c r="S53">
        <v>0.61139387030223813</v>
      </c>
      <c r="T53">
        <v>0.94501676764872855</v>
      </c>
      <c r="U53">
        <v>3.4018324629515946</v>
      </c>
      <c r="V53">
        <v>17.82729538023402</v>
      </c>
      <c r="W53">
        <v>0.73219237647976776</v>
      </c>
      <c r="X53">
        <v>0.93356923222410992</v>
      </c>
      <c r="Y53">
        <v>1.0223608392771815</v>
      </c>
      <c r="Z53">
        <v>0.81992867451988716</v>
      </c>
    </row>
    <row r="54" spans="1:26" x14ac:dyDescent="0.45">
      <c r="A54" t="s">
        <v>69</v>
      </c>
      <c r="B54" t="s">
        <v>13</v>
      </c>
      <c r="C54">
        <v>85</v>
      </c>
      <c r="D54">
        <v>15</v>
      </c>
      <c r="E54">
        <v>0</v>
      </c>
      <c r="F54">
        <v>3</v>
      </c>
      <c r="G54">
        <v>0.17460000000000001</v>
      </c>
      <c r="H54">
        <v>0.2361</v>
      </c>
      <c r="I54">
        <v>18.707799999999999</v>
      </c>
      <c r="J54">
        <v>0.17008000000000001</v>
      </c>
      <c r="K54">
        <v>0.25691000000000003</v>
      </c>
      <c r="L54">
        <v>0</v>
      </c>
      <c r="M54">
        <v>0.93978925846364991</v>
      </c>
      <c r="N54">
        <v>2.1267965983630348</v>
      </c>
      <c r="O54">
        <v>0</v>
      </c>
      <c r="P54">
        <v>0</v>
      </c>
      <c r="Q54">
        <v>2.7764750704783219</v>
      </c>
      <c r="R54">
        <v>2.2821104850621876</v>
      </c>
      <c r="S54">
        <v>0.75115751871858583</v>
      </c>
      <c r="T54">
        <v>1.1302182405606154</v>
      </c>
      <c r="U54">
        <v>4.0768759084554116</v>
      </c>
      <c r="V54">
        <v>24.488392642696372</v>
      </c>
      <c r="W54">
        <v>0.89516516519387201</v>
      </c>
      <c r="X54">
        <v>1.0776651962895332</v>
      </c>
      <c r="Y54">
        <v>1.2180611569670334</v>
      </c>
      <c r="Z54">
        <v>0.12090833089588178</v>
      </c>
    </row>
    <row r="55" spans="1:26" x14ac:dyDescent="0.45">
      <c r="A55" t="s">
        <v>70</v>
      </c>
      <c r="B55" t="s">
        <v>13</v>
      </c>
      <c r="C55">
        <v>45</v>
      </c>
      <c r="D55">
        <v>55</v>
      </c>
      <c r="E55">
        <v>0</v>
      </c>
      <c r="F55">
        <v>3</v>
      </c>
      <c r="G55">
        <v>0.1726</v>
      </c>
      <c r="H55">
        <v>0.27539999999999998</v>
      </c>
      <c r="I55">
        <v>54.707900000000002</v>
      </c>
      <c r="J55">
        <v>38.960099999999997</v>
      </c>
      <c r="K55">
        <v>0.11962</v>
      </c>
      <c r="L55">
        <v>3.2060000000000001E-3</v>
      </c>
      <c r="M55">
        <v>3.1447946372931388</v>
      </c>
      <c r="N55">
        <v>2.3442604632263309</v>
      </c>
      <c r="O55">
        <v>0</v>
      </c>
      <c r="P55">
        <v>0</v>
      </c>
      <c r="Q55">
        <v>3.2512198040982208</v>
      </c>
      <c r="R55">
        <v>2.1725919139545522</v>
      </c>
      <c r="S55">
        <v>0.8553702244859106</v>
      </c>
      <c r="T55">
        <v>1.0270566790204363</v>
      </c>
      <c r="U55">
        <v>4.7875904733084029</v>
      </c>
      <c r="V55">
        <v>25.893651298134305</v>
      </c>
      <c r="W55">
        <v>1.021230878136669</v>
      </c>
      <c r="X55">
        <v>1.1345773730916244</v>
      </c>
      <c r="Y55">
        <v>1.427234043535675</v>
      </c>
      <c r="Z55">
        <v>1.0743610546364846</v>
      </c>
    </row>
    <row r="56" spans="1:26" x14ac:dyDescent="0.45">
      <c r="A56" t="s">
        <v>71</v>
      </c>
      <c r="B56" t="s">
        <v>13</v>
      </c>
      <c r="C56">
        <v>0</v>
      </c>
      <c r="D56">
        <v>15</v>
      </c>
      <c r="E56">
        <v>40</v>
      </c>
      <c r="F56">
        <v>3</v>
      </c>
      <c r="G56">
        <v>0.18379999999999999</v>
      </c>
      <c r="H56">
        <v>0.13930000000000001</v>
      </c>
      <c r="I56">
        <v>19.351199999999999</v>
      </c>
      <c r="J56">
        <v>19.890499999999999</v>
      </c>
      <c r="K56">
        <v>38.653700000000001</v>
      </c>
      <c r="L56">
        <v>38.8003</v>
      </c>
      <c r="M56">
        <v>0.44761817215925359</v>
      </c>
      <c r="N56">
        <v>0.6308389193034869</v>
      </c>
      <c r="O56">
        <v>0</v>
      </c>
      <c r="P56">
        <v>0</v>
      </c>
      <c r="Q56">
        <v>3.1552595061692852</v>
      </c>
      <c r="R56">
        <v>2.6748055378185409</v>
      </c>
      <c r="S56">
        <v>0.57651371945410845</v>
      </c>
      <c r="T56">
        <v>0.68530455988276007</v>
      </c>
      <c r="U56">
        <v>3.3784256276925868</v>
      </c>
      <c r="V56">
        <v>3.5622245224347058</v>
      </c>
      <c r="W56">
        <v>0.63988226764113076</v>
      </c>
      <c r="X56">
        <v>0.6330131188450181</v>
      </c>
      <c r="Y56">
        <v>1.0038726456960876</v>
      </c>
      <c r="Z56">
        <v>1.1146678133049019</v>
      </c>
    </row>
    <row r="57" spans="1:26" x14ac:dyDescent="0.45">
      <c r="A57" t="s">
        <v>72</v>
      </c>
      <c r="B57" t="s">
        <v>13</v>
      </c>
      <c r="C57">
        <v>0</v>
      </c>
      <c r="D57">
        <v>15</v>
      </c>
      <c r="E57">
        <v>85</v>
      </c>
      <c r="F57">
        <v>3</v>
      </c>
      <c r="G57">
        <v>0.18890000000000001</v>
      </c>
      <c r="H57">
        <v>0.11700000000000001</v>
      </c>
      <c r="I57">
        <v>19.0776</v>
      </c>
      <c r="J57">
        <v>19.490100000000002</v>
      </c>
      <c r="K57">
        <v>55.8568</v>
      </c>
      <c r="L57">
        <v>54.243299999999998</v>
      </c>
      <c r="M57">
        <v>0.38216098314870484</v>
      </c>
      <c r="N57">
        <v>0.54790731979331064</v>
      </c>
      <c r="O57">
        <v>0</v>
      </c>
      <c r="P57">
        <v>0</v>
      </c>
      <c r="Q57">
        <v>3.0221880967938213</v>
      </c>
      <c r="R57">
        <v>2.3475224211992805</v>
      </c>
      <c r="S57">
        <v>0.50335217758201511</v>
      </c>
      <c r="T57">
        <v>0.63986753748529479</v>
      </c>
      <c r="U57">
        <v>3.2409715643705286</v>
      </c>
      <c r="V57">
        <v>3.3002610732388287</v>
      </c>
      <c r="W57">
        <v>0.5698943250478995</v>
      </c>
      <c r="X57">
        <v>0.56865585237170924</v>
      </c>
      <c r="Y57">
        <v>0.96323424193827123</v>
      </c>
      <c r="Z57">
        <v>1.0299262783437946</v>
      </c>
    </row>
    <row r="58" spans="1:26" x14ac:dyDescent="0.45">
      <c r="A58" t="s">
        <v>73</v>
      </c>
      <c r="B58" t="s">
        <v>13</v>
      </c>
      <c r="C58">
        <v>0</v>
      </c>
      <c r="D58">
        <v>0</v>
      </c>
      <c r="E58">
        <v>100</v>
      </c>
      <c r="F58">
        <v>3</v>
      </c>
      <c r="G58">
        <v>0.18920000000000001</v>
      </c>
      <c r="H58">
        <v>0.12620000000000001</v>
      </c>
      <c r="I58">
        <v>0.58909999999999996</v>
      </c>
      <c r="J58">
        <v>0.59531000000000001</v>
      </c>
      <c r="K58">
        <v>58.1828</v>
      </c>
      <c r="L58">
        <v>55.052999999999997</v>
      </c>
      <c r="M58">
        <v>0.41066816275515344</v>
      </c>
      <c r="N58">
        <v>0.68638206543249058</v>
      </c>
      <c r="O58">
        <v>0</v>
      </c>
      <c r="P58">
        <v>0</v>
      </c>
      <c r="Q58">
        <v>3.0643994908246777</v>
      </c>
      <c r="R58">
        <v>4.6178451703720906</v>
      </c>
      <c r="S58">
        <v>0.54265267337185363</v>
      </c>
      <c r="T58">
        <v>0.81443733746078717</v>
      </c>
      <c r="U58">
        <v>3.1769507112067559</v>
      </c>
      <c r="V58">
        <v>4.1524780708511644</v>
      </c>
      <c r="W58">
        <v>0.58995382604255209</v>
      </c>
      <c r="X58">
        <v>0.6756618254588127</v>
      </c>
      <c r="Y58">
        <v>0.95500865504289478</v>
      </c>
      <c r="Z58">
        <v>1.305528152645095</v>
      </c>
    </row>
    <row r="59" spans="1:26" x14ac:dyDescent="0.45">
      <c r="A59" t="s">
        <v>74</v>
      </c>
      <c r="B59" t="s">
        <v>13</v>
      </c>
      <c r="C59">
        <v>45</v>
      </c>
      <c r="D59">
        <v>15</v>
      </c>
      <c r="E59">
        <v>40</v>
      </c>
      <c r="F59">
        <v>3</v>
      </c>
      <c r="G59">
        <v>0.1331</v>
      </c>
      <c r="H59">
        <v>1.046</v>
      </c>
      <c r="I59">
        <v>16.835599999999999</v>
      </c>
      <c r="J59">
        <v>11.607900000000001</v>
      </c>
      <c r="K59">
        <v>53.661200000000001</v>
      </c>
      <c r="L59">
        <v>6.8948999999999998</v>
      </c>
      <c r="M59">
        <v>1.326824592213157</v>
      </c>
      <c r="N59">
        <v>0</v>
      </c>
      <c r="O59">
        <v>0</v>
      </c>
      <c r="P59">
        <v>0</v>
      </c>
      <c r="Q59">
        <v>0</v>
      </c>
      <c r="R59">
        <v>0</v>
      </c>
      <c r="S59">
        <v>1.83575545715542</v>
      </c>
      <c r="T59">
        <v>2.4181981772798515</v>
      </c>
      <c r="U59">
        <v>4.6623830088668523</v>
      </c>
      <c r="V59">
        <v>42.857931687870639</v>
      </c>
      <c r="W59">
        <v>0.71880964412741621</v>
      </c>
      <c r="X59">
        <v>1.513875782540905</v>
      </c>
      <c r="Y59">
        <v>0.11375123675738279</v>
      </c>
      <c r="Z59">
        <v>1.9899702488506221</v>
      </c>
    </row>
    <row r="60" spans="1:26" x14ac:dyDescent="0.45">
      <c r="A60" t="s">
        <v>75</v>
      </c>
      <c r="B60" t="s">
        <v>13</v>
      </c>
      <c r="C60">
        <v>45</v>
      </c>
      <c r="D60">
        <v>15</v>
      </c>
      <c r="E60">
        <v>0</v>
      </c>
      <c r="F60">
        <v>3</v>
      </c>
      <c r="G60">
        <v>0.11749999999999999</v>
      </c>
      <c r="H60">
        <v>0.53</v>
      </c>
      <c r="I60">
        <v>43.750999999999998</v>
      </c>
      <c r="J60">
        <v>0.68655999999999995</v>
      </c>
      <c r="K60">
        <v>0.8196</v>
      </c>
      <c r="L60">
        <v>0.10730000000000001</v>
      </c>
      <c r="M60">
        <v>1.1679080726544944</v>
      </c>
      <c r="N60">
        <v>0</v>
      </c>
      <c r="O60">
        <v>0</v>
      </c>
      <c r="P60">
        <v>0</v>
      </c>
      <c r="Q60">
        <v>0</v>
      </c>
      <c r="R60">
        <v>0</v>
      </c>
      <c r="S60">
        <v>1.7751854560720224</v>
      </c>
      <c r="T60">
        <v>2.4965101892836716</v>
      </c>
      <c r="U60">
        <v>4.4953046669720171</v>
      </c>
      <c r="V60">
        <v>31.772280609144396</v>
      </c>
      <c r="W60">
        <v>0.70719332292410164</v>
      </c>
      <c r="X60">
        <v>0.77328658617459267</v>
      </c>
      <c r="Y60">
        <v>0.11081748925477269</v>
      </c>
      <c r="Z60">
        <v>0.15269272019312255</v>
      </c>
    </row>
    <row r="61" spans="1:26" x14ac:dyDescent="0.45">
      <c r="A61" t="s">
        <v>76</v>
      </c>
      <c r="B61" t="s">
        <v>13</v>
      </c>
      <c r="C61">
        <v>85</v>
      </c>
      <c r="D61">
        <v>15</v>
      </c>
      <c r="E61">
        <v>0</v>
      </c>
      <c r="F61">
        <v>3</v>
      </c>
      <c r="G61">
        <v>0.12590000000000001</v>
      </c>
      <c r="H61">
        <v>0.45190000000000002</v>
      </c>
      <c r="I61">
        <v>27.124600000000001</v>
      </c>
      <c r="J61">
        <v>0.28437000000000001</v>
      </c>
      <c r="K61">
        <v>0.20508000000000001</v>
      </c>
      <c r="L61">
        <v>3.4026000000000001E-2</v>
      </c>
      <c r="M61">
        <v>1.1880433741381216</v>
      </c>
      <c r="N61">
        <v>0</v>
      </c>
      <c r="O61">
        <v>0</v>
      </c>
      <c r="P61">
        <v>0</v>
      </c>
      <c r="Q61">
        <v>0</v>
      </c>
      <c r="R61">
        <v>0</v>
      </c>
      <c r="S61">
        <v>1.8345028594673745</v>
      </c>
      <c r="T61">
        <v>2.5398575556403542</v>
      </c>
      <c r="U61">
        <v>4.6669775783408056</v>
      </c>
      <c r="V61">
        <v>23.567082273734112</v>
      </c>
      <c r="W61">
        <v>0.70338447358839518</v>
      </c>
      <c r="X61">
        <v>0.66347120794277581</v>
      </c>
      <c r="Y61">
        <v>0.10632384552190215</v>
      </c>
      <c r="Z61">
        <v>0.11564008161732912</v>
      </c>
    </row>
    <row r="62" spans="1:26" x14ac:dyDescent="0.45">
      <c r="A62" t="s">
        <v>77</v>
      </c>
      <c r="B62" t="s">
        <v>13</v>
      </c>
      <c r="C62">
        <v>45</v>
      </c>
      <c r="D62">
        <v>55</v>
      </c>
      <c r="E62">
        <v>0</v>
      </c>
      <c r="F62">
        <v>3</v>
      </c>
      <c r="G62">
        <v>0.12959999999999999</v>
      </c>
      <c r="H62">
        <v>0.64910000000000001</v>
      </c>
      <c r="I62">
        <v>78.5</v>
      </c>
      <c r="J62">
        <v>3.4049</v>
      </c>
      <c r="K62">
        <v>0.14313000000000001</v>
      </c>
      <c r="L62">
        <v>2.8707E-2</v>
      </c>
      <c r="M62">
        <v>1.2373770249263631</v>
      </c>
      <c r="N62">
        <v>0</v>
      </c>
      <c r="O62">
        <v>0</v>
      </c>
      <c r="P62">
        <v>0</v>
      </c>
      <c r="Q62">
        <v>0</v>
      </c>
      <c r="R62">
        <v>0</v>
      </c>
      <c r="S62">
        <v>1.7695962394768323</v>
      </c>
      <c r="T62">
        <v>2.1311458756603008</v>
      </c>
      <c r="U62">
        <v>4.5024525776226545</v>
      </c>
      <c r="V62">
        <v>49.872305511795787</v>
      </c>
      <c r="W62">
        <v>0.70292541635353889</v>
      </c>
      <c r="X62">
        <v>0.9817539125375333</v>
      </c>
      <c r="Y62">
        <v>0.10794162236343863</v>
      </c>
      <c r="Z62">
        <v>3.038877090365212</v>
      </c>
    </row>
    <row r="63" spans="1:26" x14ac:dyDescent="0.45">
      <c r="A63" t="s">
        <v>78</v>
      </c>
      <c r="B63" t="s">
        <v>13</v>
      </c>
      <c r="C63">
        <v>45</v>
      </c>
      <c r="D63">
        <v>15</v>
      </c>
      <c r="E63">
        <v>40</v>
      </c>
      <c r="F63">
        <v>3</v>
      </c>
      <c r="G63">
        <v>7.9799999999999996E-2</v>
      </c>
      <c r="H63">
        <v>0.1502</v>
      </c>
      <c r="I63">
        <v>18.971399999999999</v>
      </c>
      <c r="J63">
        <v>21.1724</v>
      </c>
      <c r="K63">
        <v>37.593400000000003</v>
      </c>
      <c r="L63">
        <v>37.033299999999997</v>
      </c>
      <c r="M63">
        <v>3.8012698349896694</v>
      </c>
      <c r="N63">
        <v>2.0483573162551916</v>
      </c>
      <c r="O63">
        <v>0</v>
      </c>
      <c r="P63">
        <v>0</v>
      </c>
      <c r="Q63">
        <v>1.1491501701618849</v>
      </c>
      <c r="R63">
        <v>0</v>
      </c>
      <c r="S63">
        <v>0</v>
      </c>
      <c r="T63">
        <v>0.22982545545880806</v>
      </c>
      <c r="U63">
        <v>3.5070957423213542</v>
      </c>
      <c r="V63">
        <v>5.8603487344975695</v>
      </c>
      <c r="W63">
        <v>0.66227878896052672</v>
      </c>
      <c r="X63">
        <v>0.91932493213398059</v>
      </c>
      <c r="Y63">
        <v>0</v>
      </c>
      <c r="Z63">
        <v>0.17642044286537353</v>
      </c>
    </row>
    <row r="64" spans="1:26" x14ac:dyDescent="0.45">
      <c r="A64" t="s">
        <v>79</v>
      </c>
      <c r="B64" t="s">
        <v>37</v>
      </c>
      <c r="C64">
        <v>45</v>
      </c>
      <c r="D64">
        <v>15</v>
      </c>
      <c r="E64">
        <v>40</v>
      </c>
      <c r="F64">
        <v>3</v>
      </c>
      <c r="G64">
        <v>7.0800000000000002E-2</v>
      </c>
      <c r="H64">
        <v>1.0162</v>
      </c>
      <c r="I64">
        <v>18.971399999999999</v>
      </c>
      <c r="J64">
        <v>1.8561000000000001</v>
      </c>
      <c r="K64">
        <v>37.593400000000003</v>
      </c>
      <c r="L64">
        <v>1.4285000000000001</v>
      </c>
      <c r="M64">
        <v>0</v>
      </c>
      <c r="N64">
        <v>0</v>
      </c>
      <c r="O64">
        <v>80.738466179984883</v>
      </c>
      <c r="P64">
        <v>80.972737713009124</v>
      </c>
      <c r="Q64">
        <v>0</v>
      </c>
      <c r="R64">
        <v>0</v>
      </c>
      <c r="S64">
        <v>0</v>
      </c>
      <c r="T64">
        <v>0.14875325827472841</v>
      </c>
      <c r="U64">
        <v>3.7868231176113389</v>
      </c>
      <c r="V64">
        <v>54.124248417436213</v>
      </c>
      <c r="W64">
        <v>0.66282127408205871</v>
      </c>
      <c r="X64">
        <v>1.1346871177200535</v>
      </c>
      <c r="Y64">
        <v>0</v>
      </c>
      <c r="Z64">
        <v>1.3679490474799778</v>
      </c>
    </row>
    <row r="65" spans="1:26" x14ac:dyDescent="0.45">
      <c r="A65" t="s">
        <v>80</v>
      </c>
      <c r="B65" t="s">
        <v>37</v>
      </c>
      <c r="C65">
        <v>45</v>
      </c>
      <c r="D65">
        <v>15</v>
      </c>
      <c r="E65">
        <v>0</v>
      </c>
      <c r="F65">
        <v>3</v>
      </c>
      <c r="G65">
        <v>7.0300000000000001E-2</v>
      </c>
      <c r="H65">
        <v>0.37740000000000001</v>
      </c>
      <c r="I65">
        <v>22.658100000000001</v>
      </c>
      <c r="J65">
        <v>24.728899999999999</v>
      </c>
      <c r="K65">
        <v>42.2273</v>
      </c>
      <c r="L65">
        <v>37.643000000000001</v>
      </c>
      <c r="M65">
        <v>0</v>
      </c>
      <c r="N65">
        <v>0</v>
      </c>
      <c r="O65">
        <v>82.956169604688569</v>
      </c>
      <c r="P65">
        <v>86.441695686631249</v>
      </c>
      <c r="Q65">
        <v>0</v>
      </c>
      <c r="R65">
        <v>0</v>
      </c>
      <c r="S65">
        <v>0</v>
      </c>
      <c r="T65">
        <v>0.54271329059724094</v>
      </c>
      <c r="U65">
        <v>3.5939293541437762</v>
      </c>
      <c r="V65">
        <v>9.5962170271386196</v>
      </c>
      <c r="W65">
        <v>0.6066956804794934</v>
      </c>
      <c r="X65">
        <v>1.0733191447431591</v>
      </c>
      <c r="Y65">
        <v>0</v>
      </c>
      <c r="Z65">
        <v>2.2724626233627121</v>
      </c>
    </row>
    <row r="66" spans="1:26" x14ac:dyDescent="0.45">
      <c r="A66" t="s">
        <v>81</v>
      </c>
      <c r="B66" t="s">
        <v>37</v>
      </c>
      <c r="C66">
        <v>85</v>
      </c>
      <c r="D66">
        <v>15</v>
      </c>
      <c r="E66">
        <v>0</v>
      </c>
      <c r="F66">
        <v>3</v>
      </c>
      <c r="G66">
        <v>7.1300000000000002E-2</v>
      </c>
      <c r="H66">
        <v>9.3899999999999997E-2</v>
      </c>
      <c r="I66">
        <v>19.132400000000001</v>
      </c>
      <c r="J66">
        <v>20.990100000000002</v>
      </c>
      <c r="K66">
        <v>54.301400000000001</v>
      </c>
      <c r="L66">
        <v>58.679600000000001</v>
      </c>
      <c r="M66">
        <v>0</v>
      </c>
      <c r="N66">
        <v>0</v>
      </c>
      <c r="O66">
        <v>84.301550965197634</v>
      </c>
      <c r="P66">
        <v>82.562639742836652</v>
      </c>
      <c r="Q66">
        <v>0</v>
      </c>
      <c r="R66">
        <v>0</v>
      </c>
      <c r="S66">
        <v>0</v>
      </c>
      <c r="T66">
        <v>7.3994299208268943E-2</v>
      </c>
      <c r="U66">
        <v>3.659523866905066</v>
      </c>
      <c r="V66">
        <v>4.234217348433833</v>
      </c>
      <c r="W66">
        <v>0.62770708573612943</v>
      </c>
      <c r="X66">
        <v>0.69814471050183668</v>
      </c>
      <c r="Y66">
        <v>0</v>
      </c>
      <c r="Z66">
        <v>0.39757239632370261</v>
      </c>
    </row>
    <row r="67" spans="1:26" x14ac:dyDescent="0.45">
      <c r="A67" t="s">
        <v>82</v>
      </c>
      <c r="B67" t="s">
        <v>37</v>
      </c>
      <c r="C67">
        <v>45</v>
      </c>
      <c r="D67">
        <v>55</v>
      </c>
      <c r="E67">
        <v>0</v>
      </c>
      <c r="F67">
        <v>3</v>
      </c>
      <c r="G67">
        <v>7.0999999999999994E-2</v>
      </c>
      <c r="H67">
        <v>7.2499999999999995E-2</v>
      </c>
      <c r="I67">
        <v>0.58253999999999995</v>
      </c>
      <c r="J67">
        <v>0.63897999999999999</v>
      </c>
      <c r="K67">
        <v>53.7532</v>
      </c>
      <c r="L67">
        <v>63.259500000000003</v>
      </c>
      <c r="M67">
        <v>0</v>
      </c>
      <c r="N67">
        <v>0</v>
      </c>
      <c r="O67">
        <v>75.997289486235388</v>
      </c>
      <c r="P67">
        <v>88.637981331202397</v>
      </c>
      <c r="Q67">
        <v>0</v>
      </c>
      <c r="R67">
        <v>0</v>
      </c>
      <c r="S67">
        <v>0</v>
      </c>
      <c r="T67">
        <v>-1.111348237113843E-2</v>
      </c>
      <c r="U67">
        <v>3.3428201334037859</v>
      </c>
      <c r="V67">
        <v>4.4721811479085432</v>
      </c>
      <c r="W67">
        <v>0.56564902755804447</v>
      </c>
      <c r="X67">
        <v>0.74254054070382836</v>
      </c>
      <c r="Y67">
        <v>0</v>
      </c>
      <c r="Z67">
        <v>0.24748311887132657</v>
      </c>
    </row>
    <row r="68" spans="1:26" x14ac:dyDescent="0.45">
      <c r="A68" t="s">
        <v>83</v>
      </c>
      <c r="B68" t="s">
        <v>13</v>
      </c>
      <c r="C68">
        <v>45</v>
      </c>
      <c r="D68">
        <v>15</v>
      </c>
      <c r="E68">
        <v>40</v>
      </c>
      <c r="F68">
        <v>4</v>
      </c>
      <c r="G68">
        <v>0.1144</v>
      </c>
      <c r="H68">
        <v>0.1208</v>
      </c>
      <c r="I68">
        <v>20.247399999999999</v>
      </c>
      <c r="J68">
        <v>7.8535000000000004</v>
      </c>
      <c r="K68">
        <v>38.153100000000002</v>
      </c>
      <c r="L68">
        <v>1.304E-3</v>
      </c>
      <c r="M68">
        <v>2.6326665295353759</v>
      </c>
      <c r="N68">
        <v>0.74329518634638203</v>
      </c>
      <c r="O68">
        <v>0</v>
      </c>
      <c r="P68">
        <v>0</v>
      </c>
      <c r="Q68">
        <v>0.92929161326966314</v>
      </c>
      <c r="R68">
        <v>0</v>
      </c>
      <c r="S68">
        <v>0</v>
      </c>
      <c r="T68">
        <v>0.24429450929537655</v>
      </c>
      <c r="U68">
        <v>3.1775075301968343</v>
      </c>
      <c r="V68">
        <v>4.4125668428316613</v>
      </c>
      <c r="W68">
        <v>0.58757024891230958</v>
      </c>
      <c r="X68">
        <v>0.8169829903042275</v>
      </c>
      <c r="Y68">
        <v>0</v>
      </c>
      <c r="Z68">
        <v>0.11555037809333642</v>
      </c>
    </row>
    <row r="69" spans="1:26" x14ac:dyDescent="0.45">
      <c r="A69" t="s">
        <v>84</v>
      </c>
      <c r="B69" t="s">
        <v>37</v>
      </c>
      <c r="C69">
        <v>45</v>
      </c>
      <c r="D69">
        <v>15</v>
      </c>
      <c r="E69">
        <v>40</v>
      </c>
      <c r="F69">
        <v>4</v>
      </c>
      <c r="G69">
        <v>0.1094</v>
      </c>
      <c r="H69">
        <v>0.74399999999999999</v>
      </c>
      <c r="I69">
        <v>20.2059</v>
      </c>
      <c r="J69">
        <v>21.4297</v>
      </c>
      <c r="K69">
        <v>37.978999999999999</v>
      </c>
      <c r="L69">
        <v>26.0395</v>
      </c>
      <c r="M69">
        <v>0</v>
      </c>
      <c r="N69">
        <v>0</v>
      </c>
      <c r="O69">
        <v>87.962611303331741</v>
      </c>
      <c r="P69">
        <v>79.448910621902755</v>
      </c>
      <c r="Q69">
        <v>0</v>
      </c>
      <c r="R69">
        <v>0</v>
      </c>
      <c r="S69">
        <v>0</v>
      </c>
      <c r="T69">
        <v>0.57120563985746953</v>
      </c>
      <c r="U69">
        <v>3.8310967194156742</v>
      </c>
      <c r="V69">
        <v>19.200774944845076</v>
      </c>
      <c r="W69">
        <v>0.65079416145846769</v>
      </c>
      <c r="X69">
        <v>1.0441561589813748</v>
      </c>
      <c r="Y69">
        <v>0</v>
      </c>
      <c r="Z69">
        <v>0.57799854632914005</v>
      </c>
    </row>
    <row r="70" spans="1:26" x14ac:dyDescent="0.45">
      <c r="A70" t="s">
        <v>85</v>
      </c>
      <c r="B70" t="s">
        <v>37</v>
      </c>
      <c r="C70">
        <v>45</v>
      </c>
      <c r="D70">
        <v>15</v>
      </c>
      <c r="E70">
        <v>0</v>
      </c>
      <c r="F70">
        <v>4</v>
      </c>
      <c r="G70">
        <v>0.1056</v>
      </c>
      <c r="H70">
        <v>0.1452</v>
      </c>
      <c r="I70">
        <v>34.831200000000003</v>
      </c>
      <c r="J70">
        <v>34.176200000000001</v>
      </c>
      <c r="K70">
        <v>54.219900000000003</v>
      </c>
      <c r="L70">
        <v>55.0244</v>
      </c>
      <c r="M70">
        <v>0</v>
      </c>
      <c r="N70">
        <v>0</v>
      </c>
      <c r="O70">
        <v>76.078163903991282</v>
      </c>
      <c r="P70">
        <v>80.75435000835239</v>
      </c>
      <c r="Q70">
        <v>0</v>
      </c>
      <c r="R70">
        <v>0</v>
      </c>
      <c r="S70">
        <v>0</v>
      </c>
      <c r="T70">
        <v>0.69535598582813041</v>
      </c>
      <c r="U70">
        <v>3.3539744647834828</v>
      </c>
      <c r="V70">
        <v>4.0490483405999491</v>
      </c>
      <c r="W70">
        <v>0.56801835990497818</v>
      </c>
      <c r="X70">
        <v>0.49965519192225366</v>
      </c>
      <c r="Y70">
        <v>0</v>
      </c>
      <c r="Z70">
        <v>0.32947561993472291</v>
      </c>
    </row>
    <row r="71" spans="1:26" x14ac:dyDescent="0.45">
      <c r="A71" t="s">
        <v>86</v>
      </c>
      <c r="B71" t="s">
        <v>37</v>
      </c>
      <c r="C71">
        <v>85</v>
      </c>
      <c r="D71">
        <v>15</v>
      </c>
      <c r="E71">
        <v>0</v>
      </c>
      <c r="F71">
        <v>4</v>
      </c>
      <c r="G71">
        <v>0.1114</v>
      </c>
      <c r="H71">
        <v>0.109</v>
      </c>
      <c r="I71">
        <v>21.180299999999999</v>
      </c>
      <c r="J71">
        <v>20.061399999999999</v>
      </c>
      <c r="K71">
        <v>59.324300000000001</v>
      </c>
      <c r="L71">
        <v>58.669499999999999</v>
      </c>
      <c r="M71">
        <v>0</v>
      </c>
      <c r="N71">
        <v>0</v>
      </c>
      <c r="O71">
        <v>82.030783397899341</v>
      </c>
      <c r="P71">
        <v>84.644144030191427</v>
      </c>
      <c r="Q71">
        <v>0</v>
      </c>
      <c r="R71">
        <v>0</v>
      </c>
      <c r="S71">
        <v>0</v>
      </c>
      <c r="T71">
        <v>9.0060231357949605E-2</v>
      </c>
      <c r="U71">
        <v>3.5493189961535729</v>
      </c>
      <c r="V71">
        <v>4.985777118138385</v>
      </c>
      <c r="W71">
        <v>0.60695547383303206</v>
      </c>
      <c r="X71">
        <v>0.80779252067341711</v>
      </c>
      <c r="Y71">
        <v>0</v>
      </c>
      <c r="Z71">
        <v>1.0688433226868728</v>
      </c>
    </row>
    <row r="72" spans="1:26" x14ac:dyDescent="0.45">
      <c r="A72" t="s">
        <v>87</v>
      </c>
      <c r="B72" t="s">
        <v>37</v>
      </c>
      <c r="C72">
        <v>45</v>
      </c>
      <c r="D72">
        <v>55</v>
      </c>
      <c r="E72">
        <v>0</v>
      </c>
      <c r="F72">
        <v>4</v>
      </c>
      <c r="G72">
        <v>9.9299999999999999E-2</v>
      </c>
      <c r="H72">
        <v>9.3100000000000002E-2</v>
      </c>
      <c r="I72">
        <v>0.73707</v>
      </c>
      <c r="J72">
        <v>0.70581000000000005</v>
      </c>
      <c r="K72">
        <v>62.926499999999997</v>
      </c>
      <c r="L72">
        <v>62.610999999999997</v>
      </c>
      <c r="M72">
        <v>0</v>
      </c>
      <c r="N72">
        <v>0</v>
      </c>
      <c r="O72">
        <v>69.27184088990515</v>
      </c>
      <c r="P72">
        <v>83.265503228984457</v>
      </c>
      <c r="Q72">
        <v>0</v>
      </c>
      <c r="R72">
        <v>0</v>
      </c>
      <c r="S72">
        <v>0</v>
      </c>
      <c r="T72">
        <v>-4.8778785138921574E-2</v>
      </c>
      <c r="U72">
        <v>3.0430705680057377</v>
      </c>
      <c r="V72">
        <v>4.5156230973842444</v>
      </c>
      <c r="W72">
        <v>0.51649540510623482</v>
      </c>
      <c r="X72">
        <v>0.71861438800401878</v>
      </c>
      <c r="Y72">
        <v>0</v>
      </c>
      <c r="Z72">
        <v>1.0996376815235827</v>
      </c>
    </row>
    <row r="73" spans="1:26" x14ac:dyDescent="0.45">
      <c r="A73" t="s">
        <v>88</v>
      </c>
      <c r="B73" t="s">
        <v>13</v>
      </c>
      <c r="C73">
        <v>45</v>
      </c>
      <c r="D73">
        <v>15</v>
      </c>
      <c r="E73">
        <v>40</v>
      </c>
      <c r="F73">
        <v>3</v>
      </c>
      <c r="G73">
        <v>8.1699999999999995E-2</v>
      </c>
      <c r="H73">
        <v>8.2699999999999996E-2</v>
      </c>
      <c r="I73">
        <v>20.585100000000001</v>
      </c>
      <c r="J73">
        <v>20.542400000000001</v>
      </c>
      <c r="K73">
        <v>38.547699999999999</v>
      </c>
      <c r="L73">
        <v>39.322299999999998</v>
      </c>
      <c r="M73">
        <v>3.2342578860814153</v>
      </c>
      <c r="N73">
        <v>0.10692857783091893</v>
      </c>
      <c r="O73">
        <v>0</v>
      </c>
      <c r="P73">
        <v>0</v>
      </c>
      <c r="Q73">
        <v>1.30850752500164</v>
      </c>
      <c r="R73">
        <v>0</v>
      </c>
      <c r="S73">
        <v>0</v>
      </c>
      <c r="T73">
        <v>0.15457354588178207</v>
      </c>
      <c r="U73">
        <v>4.1770892809571762</v>
      </c>
      <c r="V73">
        <v>3.8055098099306361</v>
      </c>
      <c r="W73">
        <v>0.76962684670126436</v>
      </c>
      <c r="X73">
        <v>0.73646161429792112</v>
      </c>
      <c r="Y73">
        <v>0</v>
      </c>
      <c r="Z73">
        <v>0.20403999331703487</v>
      </c>
    </row>
    <row r="74" spans="1:26" x14ac:dyDescent="0.45">
      <c r="A74" t="s">
        <v>89</v>
      </c>
      <c r="B74" t="s">
        <v>37</v>
      </c>
      <c r="C74">
        <v>45</v>
      </c>
      <c r="D74">
        <v>15</v>
      </c>
      <c r="E74">
        <v>40</v>
      </c>
      <c r="F74">
        <v>3</v>
      </c>
      <c r="G74">
        <v>6.4899999999999999E-2</v>
      </c>
      <c r="H74">
        <v>1.0942000000000001</v>
      </c>
      <c r="I74">
        <v>20.529499999999999</v>
      </c>
      <c r="J74">
        <v>9.69</v>
      </c>
      <c r="K74">
        <v>38.397599999999997</v>
      </c>
      <c r="L74">
        <v>9.8519000000000005</v>
      </c>
      <c r="M74">
        <v>0</v>
      </c>
      <c r="N74">
        <v>0</v>
      </c>
      <c r="O74">
        <v>73.976398243876332</v>
      </c>
      <c r="P74">
        <v>75.953543760620562</v>
      </c>
      <c r="Q74">
        <v>0</v>
      </c>
      <c r="R74">
        <v>0</v>
      </c>
      <c r="S74">
        <v>0</v>
      </c>
      <c r="T74">
        <v>0.50894018507093441</v>
      </c>
      <c r="U74">
        <v>3.3574446408650531</v>
      </c>
      <c r="V74">
        <v>40.19670528294202</v>
      </c>
      <c r="W74">
        <v>0.55361441869434314</v>
      </c>
      <c r="X74">
        <v>1.0398220687622166</v>
      </c>
      <c r="Y74">
        <v>0</v>
      </c>
      <c r="Z74">
        <v>0.77974138480860078</v>
      </c>
    </row>
    <row r="75" spans="1:26" x14ac:dyDescent="0.45">
      <c r="A75" t="s">
        <v>90</v>
      </c>
      <c r="B75" t="s">
        <v>37</v>
      </c>
      <c r="C75">
        <v>45</v>
      </c>
      <c r="D75">
        <v>15</v>
      </c>
      <c r="E75">
        <v>0</v>
      </c>
      <c r="F75">
        <v>3</v>
      </c>
      <c r="G75">
        <v>6.5100000000000005E-2</v>
      </c>
      <c r="H75">
        <v>0.12920000000000001</v>
      </c>
      <c r="I75">
        <v>34.196899999999999</v>
      </c>
      <c r="J75">
        <v>34.088200000000001</v>
      </c>
      <c r="K75">
        <v>53.156199999999998</v>
      </c>
      <c r="L75">
        <v>54.600999999999999</v>
      </c>
      <c r="M75">
        <v>0</v>
      </c>
      <c r="N75">
        <v>0</v>
      </c>
      <c r="O75">
        <v>72.434185574538574</v>
      </c>
      <c r="P75">
        <v>80.427949402340175</v>
      </c>
      <c r="Q75">
        <v>0</v>
      </c>
      <c r="R75">
        <v>0</v>
      </c>
      <c r="S75">
        <v>0</v>
      </c>
      <c r="T75">
        <v>0.44169518703723465</v>
      </c>
      <c r="U75">
        <v>3.3056762206877548</v>
      </c>
      <c r="V75">
        <v>3.9163881272128758</v>
      </c>
      <c r="W75">
        <v>0.5545874640208287</v>
      </c>
      <c r="X75">
        <v>0.56633846218418682</v>
      </c>
      <c r="Y75">
        <v>0</v>
      </c>
      <c r="Z75">
        <v>0.29206795662557145</v>
      </c>
    </row>
    <row r="76" spans="1:26" x14ac:dyDescent="0.45">
      <c r="A76" t="s">
        <v>91</v>
      </c>
      <c r="B76" t="s">
        <v>37</v>
      </c>
      <c r="C76">
        <v>85</v>
      </c>
      <c r="D76">
        <v>15</v>
      </c>
      <c r="E76">
        <v>0</v>
      </c>
      <c r="F76">
        <v>3</v>
      </c>
      <c r="G76">
        <v>6.6100000000000006E-2</v>
      </c>
      <c r="H76">
        <v>0.14169999999999999</v>
      </c>
      <c r="I76">
        <v>20.319600000000001</v>
      </c>
      <c r="J76">
        <v>20.3</v>
      </c>
      <c r="K76">
        <v>57.026600000000002</v>
      </c>
      <c r="L76">
        <v>58.649500000000003</v>
      </c>
      <c r="M76">
        <v>0</v>
      </c>
      <c r="N76">
        <v>0</v>
      </c>
      <c r="O76">
        <v>78.870782537359631</v>
      </c>
      <c r="P76">
        <v>79.825690318310365</v>
      </c>
      <c r="Q76">
        <v>0</v>
      </c>
      <c r="R76">
        <v>0</v>
      </c>
      <c r="S76">
        <v>0</v>
      </c>
      <c r="T76">
        <v>0.4905650286429411</v>
      </c>
      <c r="U76">
        <v>3.6186354944490384</v>
      </c>
      <c r="V76">
        <v>4.6436212490791915</v>
      </c>
      <c r="W76">
        <v>0.59098119187025155</v>
      </c>
      <c r="X76">
        <v>0.65512013638143862</v>
      </c>
      <c r="Y76">
        <v>0</v>
      </c>
      <c r="Z76">
        <v>0.46153172976418583</v>
      </c>
    </row>
    <row r="77" spans="1:26" x14ac:dyDescent="0.45">
      <c r="A77" t="s">
        <v>92</v>
      </c>
      <c r="B77" t="s">
        <v>37</v>
      </c>
      <c r="C77">
        <v>45</v>
      </c>
      <c r="D77">
        <v>55</v>
      </c>
      <c r="E77">
        <v>0</v>
      </c>
      <c r="F77">
        <v>3</v>
      </c>
      <c r="G77">
        <v>6.1499999999999999E-2</v>
      </c>
      <c r="H77">
        <v>0.11890000000000001</v>
      </c>
      <c r="I77">
        <v>0.39965000000000001</v>
      </c>
      <c r="J77">
        <v>0.41123999999999999</v>
      </c>
      <c r="K77">
        <v>58.199100000000001</v>
      </c>
      <c r="L77">
        <v>63.153199999999998</v>
      </c>
      <c r="M77">
        <v>0</v>
      </c>
      <c r="N77">
        <v>0</v>
      </c>
      <c r="O77">
        <v>74.722023582983013</v>
      </c>
      <c r="P77">
        <v>81.205815081383292</v>
      </c>
      <c r="Q77">
        <v>0</v>
      </c>
      <c r="R77">
        <v>0</v>
      </c>
      <c r="S77">
        <v>0</v>
      </c>
      <c r="T77">
        <v>0.44463796026519486</v>
      </c>
      <c r="U77">
        <v>3.5665020626945374</v>
      </c>
      <c r="V77">
        <v>4.3871163314962853</v>
      </c>
      <c r="W77">
        <v>0.59520528228361291</v>
      </c>
      <c r="X77">
        <v>0.64798695908749981</v>
      </c>
      <c r="Y77">
        <v>0</v>
      </c>
      <c r="Z77">
        <v>0.40558834499439095</v>
      </c>
    </row>
    <row r="78" spans="1:26" x14ac:dyDescent="0.45">
      <c r="A78" t="s">
        <v>93</v>
      </c>
      <c r="B78" t="s">
        <v>13</v>
      </c>
      <c r="C78">
        <v>45</v>
      </c>
      <c r="D78">
        <v>15</v>
      </c>
      <c r="E78">
        <v>40</v>
      </c>
      <c r="F78">
        <v>11</v>
      </c>
      <c r="G78">
        <v>6.4299999999999996E-2</v>
      </c>
      <c r="H78">
        <v>6.2399999999999997E-2</v>
      </c>
      <c r="I78">
        <v>28.657599999999999</v>
      </c>
      <c r="J78">
        <v>20.8277</v>
      </c>
      <c r="K78">
        <v>81.188400000000001</v>
      </c>
      <c r="L78">
        <v>40.655799999999999</v>
      </c>
      <c r="M78">
        <v>3.7913651389659369</v>
      </c>
      <c r="N78">
        <v>2.6671940133391523</v>
      </c>
      <c r="O78">
        <v>0</v>
      </c>
      <c r="P78">
        <v>0</v>
      </c>
      <c r="Q78">
        <v>1.1924022453567362</v>
      </c>
      <c r="R78">
        <v>0</v>
      </c>
      <c r="S78">
        <v>0.87529205607476646</v>
      </c>
      <c r="T78">
        <v>1.5293384900023017</v>
      </c>
      <c r="U78">
        <v>0.47592064446365179</v>
      </c>
      <c r="V78">
        <v>0.61441895120662626</v>
      </c>
      <c r="W78">
        <v>0.70681024773203105</v>
      </c>
      <c r="X78">
        <v>0.50710004324714497</v>
      </c>
      <c r="Y78">
        <v>0</v>
      </c>
      <c r="Z78">
        <v>5.3894616658299518E-2</v>
      </c>
    </row>
    <row r="79" spans="1:26" x14ac:dyDescent="0.45">
      <c r="A79" t="s">
        <v>94</v>
      </c>
      <c r="B79" t="s">
        <v>13</v>
      </c>
      <c r="C79">
        <v>45</v>
      </c>
      <c r="D79">
        <v>15</v>
      </c>
      <c r="E79">
        <v>40</v>
      </c>
      <c r="F79">
        <v>11</v>
      </c>
      <c r="G79">
        <v>6.1699999999999998E-2</v>
      </c>
      <c r="H79">
        <v>6.0999999999999999E-2</v>
      </c>
      <c r="I79">
        <v>28.095800000000001</v>
      </c>
      <c r="J79">
        <v>20.534300000000002</v>
      </c>
      <c r="K79">
        <v>79.663899999999998</v>
      </c>
      <c r="L79">
        <v>40.418100000000003</v>
      </c>
      <c r="M79">
        <v>2.504584102954825</v>
      </c>
      <c r="N79">
        <v>2.8634925108940008</v>
      </c>
      <c r="O79">
        <v>0</v>
      </c>
      <c r="P79">
        <v>0</v>
      </c>
      <c r="Q79">
        <v>1.1367423476855003</v>
      </c>
      <c r="R79">
        <v>0</v>
      </c>
      <c r="S79">
        <v>0.80352898066987866</v>
      </c>
      <c r="T79">
        <v>1.9012128112267939</v>
      </c>
      <c r="U79">
        <v>0.4342613724398427</v>
      </c>
      <c r="V79">
        <v>0.79349870352607288</v>
      </c>
      <c r="W79">
        <v>0.65058381284103606</v>
      </c>
      <c r="X79">
        <v>0.30182871140110645</v>
      </c>
      <c r="Y79">
        <v>0</v>
      </c>
      <c r="Z79">
        <v>6.6641406678362131E-2</v>
      </c>
    </row>
    <row r="80" spans="1:26" x14ac:dyDescent="0.45">
      <c r="A80" t="s">
        <v>95</v>
      </c>
      <c r="B80" t="s">
        <v>13</v>
      </c>
      <c r="C80">
        <v>45</v>
      </c>
      <c r="D80">
        <v>15</v>
      </c>
      <c r="E80">
        <v>40</v>
      </c>
      <c r="F80">
        <v>11</v>
      </c>
      <c r="G80">
        <v>6.0900000000000003E-2</v>
      </c>
      <c r="H80">
        <v>7.8100000000000003E-2</v>
      </c>
      <c r="I80">
        <v>28.713999999999999</v>
      </c>
      <c r="J80">
        <v>20.523299999999999</v>
      </c>
      <c r="K80">
        <v>80.134200000000007</v>
      </c>
      <c r="L80">
        <v>40.195399999999999</v>
      </c>
      <c r="M80">
        <v>2.3836014623220327</v>
      </c>
      <c r="N80">
        <v>1.9977631490344869</v>
      </c>
      <c r="O80">
        <v>0</v>
      </c>
      <c r="P80">
        <v>0</v>
      </c>
      <c r="Q80">
        <v>1.0673002817302026</v>
      </c>
      <c r="R80">
        <v>0</v>
      </c>
      <c r="S80">
        <v>0.75568693039995372</v>
      </c>
      <c r="T80">
        <v>1.642706745708497</v>
      </c>
      <c r="U80">
        <v>0.40243005238125623</v>
      </c>
      <c r="V80">
        <v>0.67386244453208421</v>
      </c>
      <c r="W80">
        <v>0.61457882628514748</v>
      </c>
      <c r="X80">
        <v>0.4234534000669547</v>
      </c>
      <c r="Y80">
        <v>0</v>
      </c>
      <c r="Z80">
        <v>6.4139546564255662E-2</v>
      </c>
    </row>
    <row r="81" spans="1:26" x14ac:dyDescent="0.45">
      <c r="A81" t="s">
        <v>96</v>
      </c>
      <c r="B81" t="s">
        <v>37</v>
      </c>
      <c r="C81">
        <v>45</v>
      </c>
      <c r="D81">
        <v>15</v>
      </c>
      <c r="E81">
        <v>40</v>
      </c>
      <c r="F81">
        <v>11</v>
      </c>
      <c r="G81">
        <v>5.16E-2</v>
      </c>
      <c r="H81">
        <v>6.93E-2</v>
      </c>
      <c r="I81">
        <v>28.655100000000001</v>
      </c>
      <c r="J81">
        <v>21.016500000000001</v>
      </c>
      <c r="K81">
        <v>79.751199999999997</v>
      </c>
      <c r="L81">
        <v>40.7943</v>
      </c>
      <c r="M81">
        <v>0</v>
      </c>
      <c r="N81">
        <v>0</v>
      </c>
      <c r="O81">
        <v>95.368419773586126</v>
      </c>
      <c r="P81">
        <v>81.480641621563706</v>
      </c>
      <c r="Q81">
        <v>0</v>
      </c>
      <c r="R81">
        <v>0</v>
      </c>
      <c r="S81">
        <v>0.88691822494639727</v>
      </c>
      <c r="T81">
        <v>1.2527982084018621</v>
      </c>
      <c r="U81">
        <v>0.65525766921233308</v>
      </c>
      <c r="V81">
        <v>1.2666799111382021</v>
      </c>
      <c r="W81">
        <v>0.68714082995077497</v>
      </c>
      <c r="X81">
        <v>0.53979826958181187</v>
      </c>
      <c r="Y81">
        <v>0</v>
      </c>
      <c r="Z81">
        <v>5.9173727477302646E-3</v>
      </c>
    </row>
    <row r="82" spans="1:26" x14ac:dyDescent="0.45">
      <c r="A82" t="s">
        <v>97</v>
      </c>
      <c r="B82" t="s">
        <v>37</v>
      </c>
      <c r="C82">
        <v>45</v>
      </c>
      <c r="D82">
        <v>15</v>
      </c>
      <c r="E82">
        <v>40</v>
      </c>
      <c r="F82">
        <v>11</v>
      </c>
      <c r="G82">
        <v>5.2200000000000003E-2</v>
      </c>
      <c r="H82">
        <v>7.3400000000000007E-2</v>
      </c>
      <c r="I82">
        <v>28.078700000000001</v>
      </c>
      <c r="J82">
        <v>20.623200000000001</v>
      </c>
      <c r="K82">
        <v>79.088899999999995</v>
      </c>
      <c r="L82">
        <v>40.559699999999999</v>
      </c>
      <c r="M82">
        <v>0</v>
      </c>
      <c r="N82">
        <v>0</v>
      </c>
      <c r="O82">
        <v>93.108344024616514</v>
      </c>
      <c r="P82">
        <v>81.154594084241495</v>
      </c>
      <c r="Q82">
        <v>0</v>
      </c>
      <c r="R82">
        <v>0</v>
      </c>
      <c r="S82">
        <v>0.52931336947937524</v>
      </c>
      <c r="T82">
        <v>1.0928321859042736</v>
      </c>
      <c r="U82">
        <v>0.38952452956070455</v>
      </c>
      <c r="V82">
        <v>0.98820245552092556</v>
      </c>
      <c r="W82">
        <v>0.61701826354999045</v>
      </c>
      <c r="X82">
        <v>0.50356370198031175</v>
      </c>
      <c r="Y82">
        <v>0</v>
      </c>
      <c r="Z82">
        <v>1.0052381560724764E-2</v>
      </c>
    </row>
    <row r="83" spans="1:26" x14ac:dyDescent="0.45">
      <c r="A83" t="s">
        <v>98</v>
      </c>
      <c r="B83" t="s">
        <v>37</v>
      </c>
      <c r="C83">
        <v>45</v>
      </c>
      <c r="D83">
        <v>15</v>
      </c>
      <c r="E83">
        <v>40</v>
      </c>
      <c r="F83">
        <v>11</v>
      </c>
      <c r="G83">
        <v>5.0500000000000003E-2</v>
      </c>
      <c r="H83">
        <v>6.9000000000000006E-2</v>
      </c>
      <c r="I83">
        <v>27.682600000000001</v>
      </c>
      <c r="J83">
        <v>20.7</v>
      </c>
      <c r="K83">
        <v>78.843400000000003</v>
      </c>
      <c r="L83">
        <v>40.543900000000001</v>
      </c>
      <c r="M83">
        <v>0</v>
      </c>
      <c r="N83">
        <v>0</v>
      </c>
      <c r="O83">
        <v>104.45137013326614</v>
      </c>
      <c r="P83">
        <v>81.609386600176492</v>
      </c>
      <c r="Q83">
        <v>0</v>
      </c>
      <c r="R83">
        <v>0</v>
      </c>
      <c r="S83">
        <v>0.61928188036442455</v>
      </c>
      <c r="T83">
        <v>1.0955844660809964</v>
      </c>
      <c r="U83">
        <v>0.42466804528834445</v>
      </c>
      <c r="V83">
        <v>0.93654982806667086</v>
      </c>
      <c r="W83">
        <v>0.68059080879966249</v>
      </c>
      <c r="X83">
        <v>0.50000785777677803</v>
      </c>
      <c r="Y83">
        <v>0</v>
      </c>
      <c r="Z83">
        <v>7.7794454984131357E-3</v>
      </c>
    </row>
    <row r="84" spans="1:26" x14ac:dyDescent="0.45">
      <c r="A84" t="s">
        <v>99</v>
      </c>
      <c r="B84" t="s">
        <v>37</v>
      </c>
      <c r="C84">
        <v>45</v>
      </c>
      <c r="D84">
        <v>15</v>
      </c>
      <c r="E84">
        <v>0</v>
      </c>
      <c r="F84">
        <v>11</v>
      </c>
      <c r="G84">
        <v>5.0200000000000002E-2</v>
      </c>
      <c r="H84">
        <v>7.1400000000000005E-2</v>
      </c>
      <c r="I84">
        <v>30.4206</v>
      </c>
      <c r="J84">
        <v>22.2087</v>
      </c>
      <c r="K84">
        <v>85.830799999999996</v>
      </c>
      <c r="L84">
        <v>42.336500000000001</v>
      </c>
      <c r="M84">
        <v>0</v>
      </c>
      <c r="N84">
        <v>0</v>
      </c>
      <c r="O84">
        <v>111.1844375977428</v>
      </c>
      <c r="P84">
        <v>83.766486082939252</v>
      </c>
      <c r="Q84">
        <v>0</v>
      </c>
      <c r="R84">
        <v>0</v>
      </c>
      <c r="S84">
        <v>0.60802504646567435</v>
      </c>
      <c r="T84">
        <v>1.6155625570134458</v>
      </c>
      <c r="U84">
        <v>0.42390148854334608</v>
      </c>
      <c r="V84">
        <v>1.11890082596717</v>
      </c>
      <c r="W84">
        <v>0.7191797205854924</v>
      </c>
      <c r="X84">
        <v>0.19423402077726537</v>
      </c>
      <c r="Y84">
        <v>0</v>
      </c>
      <c r="Z84">
        <v>1.0562985849572123E-2</v>
      </c>
    </row>
    <row r="85" spans="1:26" x14ac:dyDescent="0.45">
      <c r="A85" t="s">
        <v>100</v>
      </c>
      <c r="B85" t="s">
        <v>37</v>
      </c>
      <c r="C85">
        <v>85</v>
      </c>
      <c r="D85">
        <v>15</v>
      </c>
      <c r="E85">
        <v>0</v>
      </c>
      <c r="F85">
        <v>11</v>
      </c>
      <c r="G85">
        <v>5.2900000000000003E-2</v>
      </c>
      <c r="H85">
        <v>6.2300000000000001E-2</v>
      </c>
      <c r="I85">
        <v>28.145099999999999</v>
      </c>
      <c r="J85">
        <v>20.4605</v>
      </c>
      <c r="K85">
        <v>127.65089999999999</v>
      </c>
      <c r="L85">
        <v>58.8324</v>
      </c>
      <c r="M85">
        <v>0</v>
      </c>
      <c r="N85">
        <v>0</v>
      </c>
      <c r="O85">
        <v>113.99859556568988</v>
      </c>
      <c r="P85">
        <v>81.336025085041257</v>
      </c>
      <c r="Q85">
        <v>0</v>
      </c>
      <c r="R85">
        <v>0</v>
      </c>
      <c r="S85">
        <v>0.84834171096976374</v>
      </c>
      <c r="T85">
        <v>1.6359340181484274</v>
      </c>
      <c r="U85">
        <v>0.60494889077071112</v>
      </c>
      <c r="V85">
        <v>1.2686745555177523</v>
      </c>
      <c r="W85">
        <v>0.77046586887091995</v>
      </c>
      <c r="X85">
        <v>0.23669153192797368</v>
      </c>
      <c r="Y85">
        <v>0</v>
      </c>
      <c r="Z85">
        <v>2.5609783152839093E-2</v>
      </c>
    </row>
    <row r="86" spans="1:26" x14ac:dyDescent="0.45">
      <c r="A86" t="s">
        <v>101</v>
      </c>
      <c r="B86" t="s">
        <v>37</v>
      </c>
      <c r="C86">
        <v>45</v>
      </c>
      <c r="D86">
        <v>55</v>
      </c>
      <c r="E86">
        <v>0</v>
      </c>
      <c r="F86">
        <v>11</v>
      </c>
      <c r="G86">
        <v>5.2200000000000003E-2</v>
      </c>
      <c r="H86">
        <v>7.7200000000000005E-2</v>
      </c>
      <c r="I86">
        <v>0.80052999999999996</v>
      </c>
      <c r="J86">
        <v>0.64019999999999999</v>
      </c>
      <c r="K86">
        <v>135.76650000000001</v>
      </c>
      <c r="L86">
        <v>62.960299999999997</v>
      </c>
      <c r="M86">
        <v>0</v>
      </c>
      <c r="N86">
        <v>0</v>
      </c>
      <c r="O86">
        <v>113.1747132495048</v>
      </c>
      <c r="P86">
        <v>80.108873036950044</v>
      </c>
      <c r="Q86">
        <v>0</v>
      </c>
      <c r="R86">
        <v>0</v>
      </c>
      <c r="S86">
        <v>0.86808850962908113</v>
      </c>
      <c r="T86">
        <v>1.6767865224676299</v>
      </c>
      <c r="U86">
        <v>0.62143407326635725</v>
      </c>
      <c r="V86">
        <v>1.3668955736983455</v>
      </c>
      <c r="W86">
        <v>0.77523014369605014</v>
      </c>
      <c r="X86">
        <v>0.26507552424706421</v>
      </c>
      <c r="Y86">
        <v>0</v>
      </c>
      <c r="Z86">
        <v>2.3529075471305238E-2</v>
      </c>
    </row>
    <row r="87" spans="1:26" x14ac:dyDescent="0.45">
      <c r="A87" t="s">
        <v>102</v>
      </c>
      <c r="B87" t="s">
        <v>37</v>
      </c>
      <c r="C87">
        <v>64</v>
      </c>
      <c r="D87">
        <v>10</v>
      </c>
      <c r="E87">
        <v>26</v>
      </c>
      <c r="F87">
        <v>15</v>
      </c>
      <c r="G87">
        <v>0.11260000000000001</v>
      </c>
      <c r="H87">
        <v>0.12839999999999999</v>
      </c>
      <c r="I87">
        <v>9.5145</v>
      </c>
      <c r="J87">
        <v>9.0075000000000003</v>
      </c>
      <c r="K87">
        <v>30.5075</v>
      </c>
      <c r="L87">
        <v>30.559799999999999</v>
      </c>
      <c r="M87">
        <v>0</v>
      </c>
      <c r="N87">
        <v>0</v>
      </c>
      <c r="O87">
        <v>78.480713855004311</v>
      </c>
      <c r="P87">
        <v>80.131010649999141</v>
      </c>
      <c r="Q87">
        <v>0</v>
      </c>
      <c r="R87">
        <v>0</v>
      </c>
      <c r="S87">
        <v>2.4780142783645682</v>
      </c>
      <c r="T87">
        <v>6.3662782877991777</v>
      </c>
      <c r="U87">
        <v>0.51956547561078559</v>
      </c>
      <c r="V87">
        <v>2.4374653232405548</v>
      </c>
      <c r="W87">
        <v>0.63789400359900161</v>
      </c>
      <c r="X87">
        <v>0.54945869855459462</v>
      </c>
      <c r="Y87">
        <v>0.1029812134450534</v>
      </c>
      <c r="Z87">
        <v>0.54919021908998455</v>
      </c>
    </row>
    <row r="88" spans="1:26" x14ac:dyDescent="0.45">
      <c r="A88" t="s">
        <v>103</v>
      </c>
      <c r="B88" t="s">
        <v>37</v>
      </c>
      <c r="C88">
        <v>64</v>
      </c>
      <c r="D88">
        <v>10</v>
      </c>
      <c r="E88">
        <v>26</v>
      </c>
      <c r="F88">
        <v>15</v>
      </c>
      <c r="G88">
        <v>0.1067</v>
      </c>
      <c r="H88">
        <v>0.11020000000000001</v>
      </c>
      <c r="I88">
        <v>10.079700000000001</v>
      </c>
      <c r="J88">
        <v>9.4320000000000004</v>
      </c>
      <c r="K88">
        <v>31.877300000000002</v>
      </c>
      <c r="L88">
        <v>31.840800000000002</v>
      </c>
      <c r="M88">
        <v>0</v>
      </c>
      <c r="N88">
        <v>0</v>
      </c>
      <c r="O88">
        <v>54.228290334149676</v>
      </c>
      <c r="P88">
        <v>81.747025036375206</v>
      </c>
      <c r="Q88">
        <v>0</v>
      </c>
      <c r="R88">
        <v>0</v>
      </c>
      <c r="S88">
        <v>1.9699921636850246</v>
      </c>
      <c r="T88">
        <v>6.5039253820037368</v>
      </c>
      <c r="U88">
        <v>0.4018751355767024</v>
      </c>
      <c r="V88">
        <v>2.5141214089661781</v>
      </c>
      <c r="W88">
        <v>0.44870044116793401</v>
      </c>
      <c r="X88">
        <v>0.4885688163928717</v>
      </c>
      <c r="Y88">
        <v>3.5976046940726578E-2</v>
      </c>
      <c r="Z88">
        <v>0.48861086437770035</v>
      </c>
    </row>
    <row r="89" spans="1:26" x14ac:dyDescent="0.45">
      <c r="A89" t="s">
        <v>104</v>
      </c>
      <c r="B89" t="s">
        <v>37</v>
      </c>
      <c r="C89">
        <v>64</v>
      </c>
      <c r="D89">
        <v>10</v>
      </c>
      <c r="E89">
        <v>26</v>
      </c>
      <c r="F89">
        <v>15</v>
      </c>
      <c r="G89">
        <v>0.1004</v>
      </c>
      <c r="H89">
        <v>0.2838</v>
      </c>
      <c r="I89">
        <v>9.4534000000000002</v>
      </c>
      <c r="J89">
        <v>8.8077000000000005</v>
      </c>
      <c r="K89">
        <v>31.0139</v>
      </c>
      <c r="L89">
        <v>30.623000000000001</v>
      </c>
      <c r="M89">
        <v>0</v>
      </c>
      <c r="N89">
        <v>0</v>
      </c>
      <c r="O89">
        <v>81.923802677433898</v>
      </c>
      <c r="P89">
        <v>80.508483030387978</v>
      </c>
      <c r="Q89">
        <v>0</v>
      </c>
      <c r="R89">
        <v>0</v>
      </c>
      <c r="S89">
        <v>2.232195539383393</v>
      </c>
      <c r="T89">
        <v>6.5189454554593969</v>
      </c>
      <c r="U89">
        <v>0.47732686684827402</v>
      </c>
      <c r="V89">
        <v>2.5601128458365543</v>
      </c>
      <c r="W89">
        <v>0.62919544900446978</v>
      </c>
      <c r="X89">
        <v>0.54365966215823991</v>
      </c>
      <c r="Y89">
        <v>3.1131331445588536E-2</v>
      </c>
      <c r="Z89">
        <v>0.54395556473855466</v>
      </c>
    </row>
    <row r="90" spans="1:26" x14ac:dyDescent="0.45">
      <c r="A90" t="s">
        <v>105</v>
      </c>
      <c r="B90" t="s">
        <v>106</v>
      </c>
      <c r="C90">
        <v>64</v>
      </c>
      <c r="D90">
        <v>10</v>
      </c>
      <c r="E90">
        <v>26</v>
      </c>
      <c r="F90">
        <v>15</v>
      </c>
      <c r="G90">
        <v>0.11260000000000001</v>
      </c>
      <c r="H90">
        <v>0.3301</v>
      </c>
      <c r="I90">
        <v>12.4472</v>
      </c>
      <c r="J90">
        <v>11.8484</v>
      </c>
      <c r="K90">
        <v>30.910399999999999</v>
      </c>
      <c r="L90">
        <v>30.888300000000001</v>
      </c>
      <c r="M90">
        <v>3.3875636762402479</v>
      </c>
      <c r="N90">
        <v>0</v>
      </c>
      <c r="O90">
        <v>0</v>
      </c>
      <c r="P90">
        <v>0</v>
      </c>
      <c r="Q90">
        <v>0</v>
      </c>
      <c r="R90">
        <v>0</v>
      </c>
      <c r="S90">
        <v>2.2822400226794093</v>
      </c>
      <c r="T90">
        <v>8.0799136101778828</v>
      </c>
      <c r="U90">
        <v>0.49792553820080437</v>
      </c>
      <c r="V90">
        <v>1.8524179878451148</v>
      </c>
      <c r="W90">
        <v>0.51445478116253129</v>
      </c>
      <c r="X90">
        <v>0</v>
      </c>
      <c r="Y90">
        <v>0</v>
      </c>
      <c r="Z90">
        <v>0</v>
      </c>
    </row>
    <row r="91" spans="1:26" x14ac:dyDescent="0.45">
      <c r="A91" t="s">
        <v>107</v>
      </c>
      <c r="B91" t="s">
        <v>106</v>
      </c>
      <c r="C91">
        <v>64</v>
      </c>
      <c r="D91">
        <v>10</v>
      </c>
      <c r="E91">
        <v>26</v>
      </c>
      <c r="F91">
        <v>15</v>
      </c>
      <c r="G91">
        <v>9.4399999999999998E-2</v>
      </c>
      <c r="H91">
        <v>0.33050000000000002</v>
      </c>
      <c r="I91">
        <v>10.9236</v>
      </c>
      <c r="J91">
        <v>9.9509000000000007</v>
      </c>
      <c r="K91">
        <v>31.280999999999999</v>
      </c>
      <c r="L91">
        <v>30.672499999999999</v>
      </c>
      <c r="M91">
        <v>2.5429725471060936</v>
      </c>
      <c r="N91">
        <v>0</v>
      </c>
      <c r="O91">
        <v>0</v>
      </c>
      <c r="P91">
        <v>0</v>
      </c>
      <c r="Q91">
        <v>0</v>
      </c>
      <c r="R91">
        <v>0</v>
      </c>
      <c r="S91">
        <v>1.6903415535346962</v>
      </c>
      <c r="T91">
        <v>8.0244837302199237</v>
      </c>
      <c r="U91">
        <v>0.37513165794941356</v>
      </c>
      <c r="V91">
        <v>1.8059979428959902</v>
      </c>
      <c r="W91">
        <v>0.37149643423213113</v>
      </c>
      <c r="X91">
        <v>0</v>
      </c>
      <c r="Y91">
        <v>0</v>
      </c>
      <c r="Z91">
        <v>0</v>
      </c>
    </row>
    <row r="92" spans="1:26" x14ac:dyDescent="0.45">
      <c r="A92" t="s">
        <v>108</v>
      </c>
      <c r="B92" t="s">
        <v>13</v>
      </c>
      <c r="C92">
        <v>65</v>
      </c>
      <c r="D92">
        <v>10</v>
      </c>
      <c r="E92">
        <v>25</v>
      </c>
      <c r="F92">
        <v>3</v>
      </c>
      <c r="G92">
        <v>4.6199999999999998E-2</v>
      </c>
      <c r="H92">
        <v>6.2199999999999998E-2</v>
      </c>
      <c r="I92">
        <v>19.359200000000001</v>
      </c>
      <c r="J92">
        <v>16.9802</v>
      </c>
      <c r="K92">
        <v>58.498399999999997</v>
      </c>
      <c r="L92">
        <v>51.555500000000002</v>
      </c>
      <c r="M92">
        <v>0</v>
      </c>
      <c r="N92">
        <v>0</v>
      </c>
      <c r="O92">
        <v>0</v>
      </c>
      <c r="P92">
        <v>0</v>
      </c>
      <c r="Q92">
        <v>1.1842685207332833</v>
      </c>
      <c r="R92">
        <v>1.4216222984871283</v>
      </c>
      <c r="S92">
        <v>0.28077450836271467</v>
      </c>
      <c r="T92">
        <v>0.56254961634800293</v>
      </c>
      <c r="U92">
        <v>0.19016233502705349</v>
      </c>
      <c r="V92">
        <v>0.27316535039921575</v>
      </c>
      <c r="W92">
        <v>0.61928310425424371</v>
      </c>
      <c r="X92">
        <v>0.59701384422818526</v>
      </c>
      <c r="Y92">
        <v>0</v>
      </c>
      <c r="Z92">
        <v>0</v>
      </c>
    </row>
    <row r="93" spans="1:26" x14ac:dyDescent="0.45">
      <c r="A93" t="s">
        <v>109</v>
      </c>
      <c r="B93" t="s">
        <v>13</v>
      </c>
      <c r="C93">
        <v>65</v>
      </c>
      <c r="D93">
        <v>10</v>
      </c>
      <c r="E93">
        <v>25</v>
      </c>
      <c r="F93">
        <v>3</v>
      </c>
      <c r="G93">
        <v>0.16159999999999999</v>
      </c>
      <c r="H93">
        <v>6.7799999999999999E-2</v>
      </c>
      <c r="I93">
        <v>19.359200000000001</v>
      </c>
      <c r="J93">
        <v>16.3535</v>
      </c>
      <c r="K93">
        <v>58.498399999999997</v>
      </c>
      <c r="L93">
        <v>51.808799999999998</v>
      </c>
      <c r="M93">
        <v>0</v>
      </c>
      <c r="N93">
        <v>0</v>
      </c>
      <c r="O93">
        <v>0</v>
      </c>
      <c r="P93">
        <v>0</v>
      </c>
      <c r="Q93">
        <v>1.2077245558999812</v>
      </c>
      <c r="R93">
        <v>1.1968825664730327</v>
      </c>
      <c r="S93">
        <v>0.40370786893717969</v>
      </c>
      <c r="T93">
        <v>1.0473021586926949</v>
      </c>
      <c r="U93">
        <v>0.20942737700915992</v>
      </c>
      <c r="V93">
        <v>0.26973280190132809</v>
      </c>
      <c r="W93">
        <v>0.61019002337760642</v>
      </c>
      <c r="X93">
        <v>0.58274445706354083</v>
      </c>
      <c r="Y93">
        <v>0</v>
      </c>
      <c r="Z93">
        <v>0</v>
      </c>
    </row>
    <row r="94" spans="1:26" x14ac:dyDescent="0.45">
      <c r="A94" t="s">
        <v>110</v>
      </c>
      <c r="B94" t="s">
        <v>13</v>
      </c>
      <c r="C94">
        <v>65</v>
      </c>
      <c r="D94">
        <v>10</v>
      </c>
      <c r="E94">
        <v>25</v>
      </c>
      <c r="F94">
        <v>3</v>
      </c>
      <c r="G94">
        <v>5.74E-2</v>
      </c>
      <c r="H94">
        <v>8.3799999999999999E-2</v>
      </c>
      <c r="I94">
        <v>19.359200000000001</v>
      </c>
      <c r="J94">
        <v>17.191299999999998</v>
      </c>
      <c r="K94">
        <v>58.498399999999997</v>
      </c>
      <c r="L94">
        <v>53.401899999999998</v>
      </c>
      <c r="M94">
        <v>0</v>
      </c>
      <c r="N94">
        <v>0</v>
      </c>
      <c r="O94">
        <v>0</v>
      </c>
      <c r="P94">
        <v>0</v>
      </c>
      <c r="Q94">
        <v>1.0344231728138584</v>
      </c>
      <c r="R94">
        <v>1.0088730480476804</v>
      </c>
      <c r="S94">
        <v>0.53301906842437197</v>
      </c>
      <c r="T94">
        <v>1.4286208341955016</v>
      </c>
      <c r="U94">
        <v>0.19780666933408314</v>
      </c>
      <c r="V94">
        <v>0.30155680872177609</v>
      </c>
      <c r="W94">
        <v>0.61494250703833164</v>
      </c>
      <c r="X94">
        <v>0.59628797777163833</v>
      </c>
      <c r="Y94">
        <v>0</v>
      </c>
      <c r="Z94">
        <v>0</v>
      </c>
    </row>
    <row r="95" spans="1:26" x14ac:dyDescent="0.45">
      <c r="A95" t="s">
        <v>111</v>
      </c>
      <c r="B95" t="s">
        <v>13</v>
      </c>
      <c r="C95">
        <v>65</v>
      </c>
      <c r="D95">
        <v>10</v>
      </c>
      <c r="E95">
        <v>25</v>
      </c>
      <c r="F95">
        <v>3</v>
      </c>
      <c r="G95">
        <v>7.0999999999999994E-2</v>
      </c>
      <c r="H95">
        <v>0.1099</v>
      </c>
      <c r="I95">
        <v>19.359200000000001</v>
      </c>
      <c r="J95">
        <v>16.599599999999999</v>
      </c>
      <c r="K95">
        <v>58.498399999999997</v>
      </c>
      <c r="L95">
        <v>51.033299999999997</v>
      </c>
      <c r="M95">
        <v>0</v>
      </c>
      <c r="N95">
        <v>0</v>
      </c>
      <c r="O95">
        <v>0</v>
      </c>
      <c r="P95">
        <v>0</v>
      </c>
      <c r="Q95">
        <v>0.87723795719492248</v>
      </c>
      <c r="R95">
        <v>1.174959168539194</v>
      </c>
      <c r="S95">
        <v>0.79831594176701437</v>
      </c>
      <c r="T95">
        <v>1.4866157430851656</v>
      </c>
      <c r="U95">
        <v>0.1946118068347755</v>
      </c>
      <c r="V95">
        <v>0.34550534215837814</v>
      </c>
      <c r="W95">
        <v>0.60493366062478426</v>
      </c>
      <c r="X95">
        <v>0.60217479648667616</v>
      </c>
      <c r="Y95">
        <v>0</v>
      </c>
      <c r="Z95">
        <v>0</v>
      </c>
    </row>
    <row r="96" spans="1:26" x14ac:dyDescent="0.45">
      <c r="A96" t="s">
        <v>112</v>
      </c>
      <c r="B96" t="s">
        <v>13</v>
      </c>
      <c r="C96">
        <v>65</v>
      </c>
      <c r="D96">
        <v>10</v>
      </c>
      <c r="E96">
        <v>25</v>
      </c>
      <c r="F96">
        <v>3</v>
      </c>
      <c r="G96">
        <v>8.1000000000000003E-2</v>
      </c>
      <c r="H96">
        <v>8.4099999999999994E-2</v>
      </c>
      <c r="I96">
        <v>19.359200000000001</v>
      </c>
      <c r="J96">
        <v>17.0549</v>
      </c>
      <c r="K96">
        <v>58.498399999999997</v>
      </c>
      <c r="L96">
        <v>52.882599999999996</v>
      </c>
      <c r="M96">
        <v>0</v>
      </c>
      <c r="N96">
        <v>0</v>
      </c>
      <c r="O96">
        <v>0</v>
      </c>
      <c r="P96">
        <v>0</v>
      </c>
      <c r="Q96">
        <v>0.75905651245324735</v>
      </c>
      <c r="R96">
        <v>0.89380457026478166</v>
      </c>
      <c r="S96">
        <v>1.0707947590028639</v>
      </c>
      <c r="T96">
        <v>1.4639740320083918</v>
      </c>
      <c r="U96">
        <v>0.19383185465522856</v>
      </c>
      <c r="V96">
        <v>0.30701268742527105</v>
      </c>
      <c r="W96">
        <v>0.61603814439779614</v>
      </c>
      <c r="X96">
        <v>0.60000472508465219</v>
      </c>
      <c r="Y96">
        <v>0</v>
      </c>
      <c r="Z96">
        <v>0</v>
      </c>
    </row>
    <row r="97" spans="1:26" x14ac:dyDescent="0.45">
      <c r="A97" t="s">
        <v>113</v>
      </c>
      <c r="B97" t="s">
        <v>13</v>
      </c>
      <c r="C97">
        <v>65</v>
      </c>
      <c r="D97">
        <v>10</v>
      </c>
      <c r="E97">
        <v>25</v>
      </c>
      <c r="F97">
        <v>3</v>
      </c>
      <c r="G97">
        <v>4.1399999999999999E-2</v>
      </c>
      <c r="H97">
        <v>6.1899999999999997E-2</v>
      </c>
      <c r="I97">
        <v>19.714099999999998</v>
      </c>
      <c r="J97">
        <v>16.9375</v>
      </c>
      <c r="K97">
        <v>58.6828</v>
      </c>
      <c r="L97">
        <v>53.6462</v>
      </c>
      <c r="M97">
        <v>0</v>
      </c>
      <c r="N97">
        <v>0</v>
      </c>
      <c r="O97">
        <v>0</v>
      </c>
      <c r="P97">
        <v>0</v>
      </c>
      <c r="Q97">
        <v>1.1774995329025923</v>
      </c>
      <c r="R97">
        <v>1.3481602729720017</v>
      </c>
      <c r="S97">
        <v>0.23482281284224815</v>
      </c>
      <c r="T97">
        <v>0.57230014893403536</v>
      </c>
      <c r="U97">
        <v>0.18111423850359878</v>
      </c>
      <c r="V97">
        <v>0.26686374370678656</v>
      </c>
      <c r="W97">
        <v>0.58686811874857869</v>
      </c>
      <c r="X97">
        <v>0.5830128183703972</v>
      </c>
      <c r="Y97">
        <v>0</v>
      </c>
      <c r="Z97">
        <v>0</v>
      </c>
    </row>
    <row r="98" spans="1:26" x14ac:dyDescent="0.45">
      <c r="A98" t="s">
        <v>114</v>
      </c>
      <c r="B98" t="s">
        <v>13</v>
      </c>
      <c r="C98">
        <v>65</v>
      </c>
      <c r="D98">
        <v>10</v>
      </c>
      <c r="E98">
        <v>25</v>
      </c>
      <c r="F98">
        <v>3</v>
      </c>
      <c r="G98">
        <v>4.5999999999999999E-2</v>
      </c>
      <c r="H98">
        <v>6.8500000000000005E-2</v>
      </c>
      <c r="I98">
        <v>19.714099999999998</v>
      </c>
      <c r="J98">
        <v>17.067900000000002</v>
      </c>
      <c r="K98">
        <v>58.6828</v>
      </c>
      <c r="L98">
        <v>52.856699999999996</v>
      </c>
      <c r="M98">
        <v>0</v>
      </c>
      <c r="N98">
        <v>0</v>
      </c>
      <c r="O98">
        <v>0</v>
      </c>
      <c r="P98">
        <v>0</v>
      </c>
      <c r="Q98">
        <v>1.0654210579150978</v>
      </c>
      <c r="R98">
        <v>1.1478522406389384</v>
      </c>
      <c r="S98">
        <v>0.32266894236816818</v>
      </c>
      <c r="T98">
        <v>1.1128979364752936</v>
      </c>
      <c r="U98">
        <v>0.1800954453294509</v>
      </c>
      <c r="V98">
        <v>0.28703905636939564</v>
      </c>
      <c r="W98">
        <v>0.58103252435925934</v>
      </c>
      <c r="X98">
        <v>0.58856505349475741</v>
      </c>
      <c r="Y98">
        <v>0</v>
      </c>
      <c r="Z98">
        <v>0</v>
      </c>
    </row>
    <row r="99" spans="1:26" x14ac:dyDescent="0.45">
      <c r="A99" t="s">
        <v>115</v>
      </c>
      <c r="B99" t="s">
        <v>13</v>
      </c>
      <c r="C99">
        <v>65</v>
      </c>
      <c r="D99">
        <v>10</v>
      </c>
      <c r="E99">
        <v>25</v>
      </c>
      <c r="F99">
        <v>3</v>
      </c>
      <c r="G99">
        <v>5.8099999999999999E-2</v>
      </c>
      <c r="H99">
        <v>7.7600000000000002E-2</v>
      </c>
      <c r="I99">
        <v>19.714099999999998</v>
      </c>
      <c r="J99">
        <v>17.4864</v>
      </c>
      <c r="K99">
        <v>58.6828</v>
      </c>
      <c r="L99">
        <v>54.051499999999997</v>
      </c>
      <c r="M99">
        <v>0</v>
      </c>
      <c r="N99">
        <v>0</v>
      </c>
      <c r="O99">
        <v>0</v>
      </c>
      <c r="P99">
        <v>0</v>
      </c>
      <c r="Q99">
        <v>1.0733223023064498</v>
      </c>
      <c r="R99">
        <v>0.89898681452071261</v>
      </c>
      <c r="S99">
        <v>0.58525809040074173</v>
      </c>
      <c r="T99">
        <v>1.3449505798047454</v>
      </c>
      <c r="U99">
        <v>0.21126743831613065</v>
      </c>
      <c r="V99">
        <v>0.29488631229126605</v>
      </c>
      <c r="W99">
        <v>0.625720046245826</v>
      </c>
      <c r="X99">
        <v>0.59106514961825896</v>
      </c>
      <c r="Y99">
        <v>0</v>
      </c>
      <c r="Z99">
        <v>0</v>
      </c>
    </row>
    <row r="100" spans="1:26" x14ac:dyDescent="0.45">
      <c r="A100" t="s">
        <v>116</v>
      </c>
      <c r="B100" t="s">
        <v>13</v>
      </c>
      <c r="C100">
        <v>65</v>
      </c>
      <c r="D100">
        <v>10</v>
      </c>
      <c r="E100">
        <v>25</v>
      </c>
      <c r="F100">
        <v>3</v>
      </c>
      <c r="G100">
        <v>7.7399999999999997E-2</v>
      </c>
      <c r="H100">
        <v>0.1072</v>
      </c>
      <c r="I100">
        <v>19.714099999999998</v>
      </c>
      <c r="J100">
        <v>17.740200000000002</v>
      </c>
      <c r="K100">
        <v>58.6828</v>
      </c>
      <c r="L100">
        <v>53.7682</v>
      </c>
      <c r="M100">
        <v>0</v>
      </c>
      <c r="N100">
        <v>0</v>
      </c>
      <c r="O100">
        <v>0</v>
      </c>
      <c r="P100">
        <v>0</v>
      </c>
      <c r="Q100">
        <v>0.86711564015421549</v>
      </c>
      <c r="R100">
        <v>0.96817321277446966</v>
      </c>
      <c r="S100">
        <v>0.94273481176313378</v>
      </c>
      <c r="T100">
        <v>1.5080557829742125</v>
      </c>
      <c r="U100">
        <v>0.19305142796390423</v>
      </c>
      <c r="V100">
        <v>0.32460124601724216</v>
      </c>
      <c r="W100">
        <v>0.61598281544821665</v>
      </c>
      <c r="X100">
        <v>0.5966309406111252</v>
      </c>
      <c r="Y100">
        <v>0</v>
      </c>
      <c r="Z100">
        <v>0</v>
      </c>
    </row>
    <row r="101" spans="1:26" x14ac:dyDescent="0.45">
      <c r="A101" t="s">
        <v>117</v>
      </c>
      <c r="B101" t="s">
        <v>13</v>
      </c>
      <c r="C101">
        <v>65</v>
      </c>
      <c r="D101">
        <v>10</v>
      </c>
      <c r="E101">
        <v>25</v>
      </c>
      <c r="F101">
        <v>3</v>
      </c>
      <c r="G101">
        <v>8.5500000000000007E-2</v>
      </c>
      <c r="H101">
        <v>5.62E-2</v>
      </c>
      <c r="I101">
        <v>19.714099999999998</v>
      </c>
      <c r="J101">
        <v>16.4634</v>
      </c>
      <c r="K101">
        <v>58.6828</v>
      </c>
      <c r="L101">
        <v>51.974400000000003</v>
      </c>
      <c r="M101">
        <v>0</v>
      </c>
      <c r="N101">
        <v>0</v>
      </c>
      <c r="O101">
        <v>0</v>
      </c>
      <c r="P101">
        <v>0</v>
      </c>
      <c r="Q101">
        <v>0.63752990147538413</v>
      </c>
      <c r="R101">
        <v>0.93757263677747138</v>
      </c>
      <c r="S101">
        <v>1.1952559479490441</v>
      </c>
      <c r="T101">
        <v>1.3921752239397478</v>
      </c>
      <c r="U101">
        <v>0.19086942012728886</v>
      </c>
      <c r="V101">
        <v>0.29174803649347919</v>
      </c>
      <c r="W101">
        <v>0.61096075577466313</v>
      </c>
      <c r="X101">
        <v>0.5979163378934429</v>
      </c>
      <c r="Y101">
        <v>0</v>
      </c>
      <c r="Z101">
        <v>0</v>
      </c>
    </row>
    <row r="102" spans="1:26" x14ac:dyDescent="0.45">
      <c r="A102" t="s">
        <v>118</v>
      </c>
      <c r="B102" t="s">
        <v>13</v>
      </c>
      <c r="C102">
        <v>65</v>
      </c>
      <c r="D102">
        <v>10</v>
      </c>
      <c r="E102">
        <v>25</v>
      </c>
      <c r="F102">
        <v>3</v>
      </c>
      <c r="G102">
        <v>4.3499999999999997E-2</v>
      </c>
      <c r="H102">
        <v>6.0199999999999997E-2</v>
      </c>
      <c r="I102">
        <v>19.989599999999999</v>
      </c>
      <c r="J102">
        <v>16.017399999999999</v>
      </c>
      <c r="K102">
        <v>58.893599999999999</v>
      </c>
      <c r="L102">
        <v>48.706299999999999</v>
      </c>
      <c r="M102">
        <v>0</v>
      </c>
      <c r="N102">
        <v>0</v>
      </c>
      <c r="O102">
        <v>0</v>
      </c>
      <c r="P102">
        <v>0</v>
      </c>
      <c r="Q102">
        <v>1.2724675818940507</v>
      </c>
      <c r="R102">
        <v>1.3137718886236129</v>
      </c>
      <c r="S102">
        <v>0.28771005518813159</v>
      </c>
      <c r="T102">
        <v>0.72348278468340088</v>
      </c>
      <c r="U102">
        <v>0.19935172369072701</v>
      </c>
      <c r="V102">
        <v>0.28343435186176419</v>
      </c>
      <c r="W102">
        <v>0.62553409966196671</v>
      </c>
      <c r="X102">
        <v>0.6084340267532925</v>
      </c>
      <c r="Y102">
        <v>0</v>
      </c>
      <c r="Z102">
        <v>0</v>
      </c>
    </row>
    <row r="103" spans="1:26" x14ac:dyDescent="0.45">
      <c r="A103" t="s">
        <v>119</v>
      </c>
      <c r="B103" t="s">
        <v>13</v>
      </c>
      <c r="C103">
        <v>65</v>
      </c>
      <c r="D103">
        <v>10</v>
      </c>
      <c r="E103">
        <v>25</v>
      </c>
      <c r="F103">
        <v>3</v>
      </c>
      <c r="G103">
        <v>5.1999999999999998E-2</v>
      </c>
      <c r="H103">
        <v>6.7599999999999993E-2</v>
      </c>
      <c r="I103">
        <v>19.989599999999999</v>
      </c>
      <c r="J103">
        <v>17.184200000000001</v>
      </c>
      <c r="K103">
        <v>58.893599999999999</v>
      </c>
      <c r="L103">
        <v>52.929699999999997</v>
      </c>
      <c r="M103">
        <v>0</v>
      </c>
      <c r="N103">
        <v>0</v>
      </c>
      <c r="O103">
        <v>0</v>
      </c>
      <c r="P103">
        <v>0</v>
      </c>
      <c r="Q103">
        <v>1.1015588182356915</v>
      </c>
      <c r="R103">
        <v>1.0088080117527507</v>
      </c>
      <c r="S103">
        <v>0.37410771710666108</v>
      </c>
      <c r="T103">
        <v>1.3191179844673657</v>
      </c>
      <c r="U103">
        <v>0.18393399093170129</v>
      </c>
      <c r="V103">
        <v>0.29154870029683433</v>
      </c>
      <c r="W103">
        <v>0.58899756249057789</v>
      </c>
      <c r="X103">
        <v>0.60979729331580279</v>
      </c>
      <c r="Y103">
        <v>0</v>
      </c>
      <c r="Z103">
        <v>0</v>
      </c>
    </row>
    <row r="104" spans="1:26" x14ac:dyDescent="0.45">
      <c r="A104" t="s">
        <v>120</v>
      </c>
      <c r="B104" t="s">
        <v>13</v>
      </c>
      <c r="C104">
        <v>65</v>
      </c>
      <c r="D104">
        <v>10</v>
      </c>
      <c r="E104">
        <v>25</v>
      </c>
      <c r="F104">
        <v>3</v>
      </c>
      <c r="G104">
        <v>6.6100000000000006E-2</v>
      </c>
      <c r="H104">
        <v>7.8600000000000003E-2</v>
      </c>
      <c r="I104">
        <v>19.989599999999999</v>
      </c>
      <c r="J104">
        <v>16.8889</v>
      </c>
      <c r="K104">
        <v>58.893599999999999</v>
      </c>
      <c r="L104">
        <v>52.346899999999998</v>
      </c>
      <c r="M104">
        <v>0</v>
      </c>
      <c r="N104">
        <v>0</v>
      </c>
      <c r="O104">
        <v>0</v>
      </c>
      <c r="P104">
        <v>0</v>
      </c>
      <c r="Q104">
        <v>0.93216945093471559</v>
      </c>
      <c r="R104">
        <v>1.0410414477461885</v>
      </c>
      <c r="S104">
        <v>0.62422032215576706</v>
      </c>
      <c r="T104">
        <v>1.395151830181937</v>
      </c>
      <c r="U104">
        <v>0.18870138915134937</v>
      </c>
      <c r="V104">
        <v>0.30965151931414037</v>
      </c>
      <c r="W104">
        <v>0.59326022551781943</v>
      </c>
      <c r="X104">
        <v>0.62543129289641408</v>
      </c>
      <c r="Y104">
        <v>0</v>
      </c>
      <c r="Z104">
        <v>0</v>
      </c>
    </row>
    <row r="105" spans="1:26" x14ac:dyDescent="0.45">
      <c r="A105" t="s">
        <v>121</v>
      </c>
      <c r="B105" t="s">
        <v>13</v>
      </c>
      <c r="C105">
        <v>65</v>
      </c>
      <c r="D105">
        <v>10</v>
      </c>
      <c r="E105">
        <v>25</v>
      </c>
      <c r="F105">
        <v>3</v>
      </c>
      <c r="G105">
        <v>7.9399999999999998E-2</v>
      </c>
      <c r="H105">
        <v>9.8500000000000004E-2</v>
      </c>
      <c r="I105">
        <v>19.989599999999999</v>
      </c>
      <c r="J105">
        <v>17.805199999999999</v>
      </c>
      <c r="K105">
        <v>58.893599999999999</v>
      </c>
      <c r="L105">
        <v>54.672899999999998</v>
      </c>
      <c r="M105">
        <v>0</v>
      </c>
      <c r="N105">
        <v>0</v>
      </c>
      <c r="O105">
        <v>0</v>
      </c>
      <c r="P105">
        <v>0</v>
      </c>
      <c r="Q105">
        <v>0.75523928741675017</v>
      </c>
      <c r="R105">
        <v>0.98891116721451866</v>
      </c>
      <c r="S105">
        <v>1.0239691581893735</v>
      </c>
      <c r="T105">
        <v>1.3886903537898394</v>
      </c>
      <c r="U105">
        <v>0.197137239615261</v>
      </c>
      <c r="V105">
        <v>0.31257633630570536</v>
      </c>
      <c r="W105">
        <v>0.62197318161367232</v>
      </c>
      <c r="X105">
        <v>0.60084278120499568</v>
      </c>
      <c r="Y105">
        <v>0</v>
      </c>
      <c r="Z105">
        <v>0</v>
      </c>
    </row>
    <row r="106" spans="1:26" x14ac:dyDescent="0.45">
      <c r="A106" t="s">
        <v>122</v>
      </c>
      <c r="B106" t="s">
        <v>13</v>
      </c>
      <c r="C106">
        <v>65</v>
      </c>
      <c r="D106">
        <v>10</v>
      </c>
      <c r="E106">
        <v>25</v>
      </c>
      <c r="F106">
        <v>3</v>
      </c>
      <c r="G106">
        <v>8.14E-2</v>
      </c>
      <c r="H106">
        <v>6.1100000000000002E-2</v>
      </c>
      <c r="I106">
        <v>19.989599999999999</v>
      </c>
      <c r="J106">
        <v>17.366</v>
      </c>
      <c r="K106">
        <v>58.893599999999999</v>
      </c>
      <c r="L106">
        <v>53.228099999999998</v>
      </c>
      <c r="M106">
        <v>0</v>
      </c>
      <c r="N106">
        <v>0</v>
      </c>
      <c r="O106">
        <v>0</v>
      </c>
      <c r="P106">
        <v>0</v>
      </c>
      <c r="Q106">
        <v>0.66344730422762577</v>
      </c>
      <c r="R106">
        <v>0.96672971827808685</v>
      </c>
      <c r="S106">
        <v>1.2223623790272982</v>
      </c>
      <c r="T106">
        <v>1.433135029595181</v>
      </c>
      <c r="U106">
        <v>0.20515868774336724</v>
      </c>
      <c r="V106">
        <v>0.3100430710397214</v>
      </c>
      <c r="W106">
        <v>0.62141636128202871</v>
      </c>
      <c r="X106">
        <v>0.60321151429184339</v>
      </c>
      <c r="Y106">
        <v>0</v>
      </c>
      <c r="Z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6"/>
  <sheetViews>
    <sheetView workbookViewId="0">
      <pane ySplit="3" topLeftCell="A4" activePane="bottomLeft" state="frozen"/>
      <selection pane="bottomLeft" activeCell="F2" sqref="F2"/>
    </sheetView>
  </sheetViews>
  <sheetFormatPr defaultRowHeight="14.25" x14ac:dyDescent="0.45"/>
  <cols>
    <col min="1" max="16" width="15.59765625" customWidth="1"/>
  </cols>
  <sheetData>
    <row r="1" spans="1:16" x14ac:dyDescent="0.45">
      <c r="F1" t="s">
        <v>984</v>
      </c>
    </row>
    <row r="3" spans="1:16" x14ac:dyDescent="0.45">
      <c r="A3" t="s">
        <v>0</v>
      </c>
      <c r="B3" t="s">
        <v>123</v>
      </c>
      <c r="C3" t="s">
        <v>131</v>
      </c>
      <c r="D3" t="s">
        <v>124</v>
      </c>
      <c r="E3" t="s">
        <v>132</v>
      </c>
      <c r="F3" t="s">
        <v>125</v>
      </c>
      <c r="G3" t="s">
        <v>133</v>
      </c>
      <c r="H3" t="s">
        <v>126</v>
      </c>
      <c r="I3" t="s">
        <v>134</v>
      </c>
      <c r="J3" t="s">
        <v>127</v>
      </c>
      <c r="K3" t="s">
        <v>135</v>
      </c>
      <c r="L3" t="s">
        <v>128</v>
      </c>
      <c r="M3" t="s">
        <v>136</v>
      </c>
      <c r="N3" t="s">
        <v>129</v>
      </c>
      <c r="O3" t="s">
        <v>137</v>
      </c>
      <c r="P3" t="s">
        <v>130</v>
      </c>
    </row>
    <row r="4" spans="1:16" x14ac:dyDescent="0.4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5.6663204543754252E-3</v>
      </c>
      <c r="K4">
        <v>4.6537337031828585</v>
      </c>
      <c r="L4">
        <v>5.5782088186857159E-3</v>
      </c>
      <c r="M4">
        <v>4.7974998248857717E-2</v>
      </c>
      <c r="N4">
        <v>0</v>
      </c>
      <c r="O4">
        <v>4.5496835793174581E-2</v>
      </c>
      <c r="P4">
        <v>1</v>
      </c>
    </row>
    <row r="5" spans="1:16" x14ac:dyDescent="0.4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3.8272315867213112E-3</v>
      </c>
      <c r="K5">
        <v>3.5744420115121627</v>
      </c>
      <c r="L5">
        <v>5.9163675490825542E-3</v>
      </c>
      <c r="M5">
        <v>4.3407731073984282E-2</v>
      </c>
      <c r="N5">
        <v>0</v>
      </c>
      <c r="O5">
        <v>4.4151100936511381E-2</v>
      </c>
      <c r="P5">
        <v>1</v>
      </c>
    </row>
    <row r="6" spans="1:16" x14ac:dyDescent="0.4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4.3211287636255261E-3</v>
      </c>
      <c r="K6">
        <v>4.627991519350636</v>
      </c>
      <c r="L6">
        <v>5.259718374121077E-3</v>
      </c>
      <c r="M6">
        <v>0.10523294942832785</v>
      </c>
      <c r="N6">
        <v>0</v>
      </c>
      <c r="O6">
        <v>8.0539314921490926E-2</v>
      </c>
      <c r="P6">
        <v>1</v>
      </c>
    </row>
    <row r="7" spans="1:16" x14ac:dyDescent="0.4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7.5436931876882293E-3</v>
      </c>
      <c r="K7">
        <v>3.822255897027083</v>
      </c>
      <c r="L7">
        <v>5.7961430079010627E-3</v>
      </c>
      <c r="M7">
        <v>7.3886050903740147E-2</v>
      </c>
      <c r="N7">
        <v>0</v>
      </c>
      <c r="O7">
        <v>3.5722942642248623E-2</v>
      </c>
      <c r="P7">
        <v>1</v>
      </c>
    </row>
    <row r="8" spans="1:16" x14ac:dyDescent="0.4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3.5939320977406227E-3</v>
      </c>
      <c r="K8">
        <v>4.1569685228415478</v>
      </c>
      <c r="L8">
        <v>6.176319913404775E-3</v>
      </c>
      <c r="M8">
        <v>3.0504525762359586E-2</v>
      </c>
      <c r="N8">
        <v>0</v>
      </c>
      <c r="O8">
        <v>5.8078967491669131E-2</v>
      </c>
      <c r="P8">
        <v>1</v>
      </c>
    </row>
    <row r="9" spans="1:16" x14ac:dyDescent="0.4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9.6796723109303512E-3</v>
      </c>
      <c r="K9">
        <v>4.4133577389230734</v>
      </c>
      <c r="L9">
        <v>6.1694436822286704E-3</v>
      </c>
      <c r="M9">
        <v>4.8753480638002153E-2</v>
      </c>
      <c r="N9">
        <v>0</v>
      </c>
      <c r="O9">
        <v>5.9821208267710708E-2</v>
      </c>
      <c r="P9">
        <v>1</v>
      </c>
    </row>
    <row r="10" spans="1:16" x14ac:dyDescent="0.4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5.98074023156577E-3</v>
      </c>
      <c r="K10">
        <v>4.4129998916643531</v>
      </c>
      <c r="L10">
        <v>4.7004675868910443E-3</v>
      </c>
      <c r="M10">
        <v>2.0593612320607985E-2</v>
      </c>
      <c r="N10">
        <v>0</v>
      </c>
      <c r="O10">
        <v>4.989970381049906E-2</v>
      </c>
      <c r="P10">
        <v>1</v>
      </c>
    </row>
    <row r="11" spans="1:16" x14ac:dyDescent="0.4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1.5197330049828104E-2</v>
      </c>
      <c r="K11">
        <v>4.1659526105975715</v>
      </c>
      <c r="L11">
        <v>6.2043687331653479E-3</v>
      </c>
      <c r="M11">
        <v>1.1981628867194432E-2</v>
      </c>
      <c r="N11">
        <v>0</v>
      </c>
      <c r="O11">
        <v>4.4086989685489568E-2</v>
      </c>
      <c r="P11">
        <v>1</v>
      </c>
    </row>
    <row r="12" spans="1:16" x14ac:dyDescent="0.4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3.0299407854808484E-3</v>
      </c>
      <c r="K12">
        <v>4.4989874137379271</v>
      </c>
      <c r="L12">
        <v>4.689664976318393E-3</v>
      </c>
      <c r="M12">
        <v>9.2368715320880652E-3</v>
      </c>
      <c r="N12">
        <v>0</v>
      </c>
      <c r="O12">
        <v>5.3466101821992955E-2</v>
      </c>
      <c r="P12">
        <v>1</v>
      </c>
    </row>
    <row r="13" spans="1:16" x14ac:dyDescent="0.45">
      <c r="A13" t="s">
        <v>25</v>
      </c>
      <c r="B13">
        <v>0</v>
      </c>
      <c r="C13">
        <v>0</v>
      </c>
      <c r="D13" t="s">
        <v>158</v>
      </c>
      <c r="E13" t="s">
        <v>170</v>
      </c>
      <c r="F13">
        <v>0</v>
      </c>
      <c r="G13">
        <v>0</v>
      </c>
      <c r="H13">
        <v>0</v>
      </c>
      <c r="I13">
        <v>0</v>
      </c>
      <c r="J13" t="s">
        <v>155</v>
      </c>
      <c r="K13" t="s">
        <v>167</v>
      </c>
      <c r="L13" t="s">
        <v>152</v>
      </c>
      <c r="M13" t="s">
        <v>164</v>
      </c>
      <c r="N13" t="s">
        <v>149</v>
      </c>
      <c r="O13" t="s">
        <v>161</v>
      </c>
      <c r="P13">
        <v>1</v>
      </c>
    </row>
    <row r="14" spans="1:16" x14ac:dyDescent="0.45">
      <c r="A14" t="s">
        <v>26</v>
      </c>
      <c r="B14">
        <v>0</v>
      </c>
      <c r="C14">
        <v>0</v>
      </c>
      <c r="D14" t="s">
        <v>159</v>
      </c>
      <c r="E14" t="s">
        <v>171</v>
      </c>
      <c r="F14">
        <v>0</v>
      </c>
      <c r="G14">
        <v>0</v>
      </c>
      <c r="H14">
        <v>0</v>
      </c>
      <c r="I14">
        <v>0</v>
      </c>
      <c r="J14" t="s">
        <v>156</v>
      </c>
      <c r="K14" t="s">
        <v>168</v>
      </c>
      <c r="L14" t="s">
        <v>153</v>
      </c>
      <c r="M14" t="s">
        <v>165</v>
      </c>
      <c r="N14" t="s">
        <v>150</v>
      </c>
      <c r="O14" t="s">
        <v>162</v>
      </c>
      <c r="P14">
        <v>1</v>
      </c>
    </row>
    <row r="15" spans="1:16" x14ac:dyDescent="0.45">
      <c r="A15" t="s">
        <v>27</v>
      </c>
      <c r="B15">
        <v>0</v>
      </c>
      <c r="C15">
        <v>0</v>
      </c>
      <c r="D15" t="s">
        <v>160</v>
      </c>
      <c r="E15" t="s">
        <v>172</v>
      </c>
      <c r="F15">
        <v>0</v>
      </c>
      <c r="G15">
        <v>0</v>
      </c>
      <c r="H15">
        <v>0</v>
      </c>
      <c r="I15">
        <v>0</v>
      </c>
      <c r="J15" t="s">
        <v>157</v>
      </c>
      <c r="K15" t="s">
        <v>169</v>
      </c>
      <c r="L15" t="s">
        <v>154</v>
      </c>
      <c r="M15" t="s">
        <v>166</v>
      </c>
      <c r="N15" t="s">
        <v>151</v>
      </c>
      <c r="O15" t="s">
        <v>163</v>
      </c>
      <c r="P15">
        <v>1</v>
      </c>
    </row>
    <row r="16" spans="1:16" x14ac:dyDescent="0.45">
      <c r="A16" t="s">
        <v>28</v>
      </c>
      <c r="B16">
        <v>0</v>
      </c>
      <c r="C16">
        <v>0</v>
      </c>
      <c r="D16" t="s">
        <v>191</v>
      </c>
      <c r="E16" t="s">
        <v>227</v>
      </c>
      <c r="F16">
        <v>0</v>
      </c>
      <c r="G16">
        <v>0</v>
      </c>
      <c r="H16">
        <v>0</v>
      </c>
      <c r="I16">
        <v>0</v>
      </c>
      <c r="J16" t="s">
        <v>185</v>
      </c>
      <c r="K16" t="s">
        <v>221</v>
      </c>
      <c r="L16" t="s">
        <v>179</v>
      </c>
      <c r="M16" t="s">
        <v>215</v>
      </c>
      <c r="N16" t="s">
        <v>173</v>
      </c>
      <c r="O16" t="s">
        <v>209</v>
      </c>
      <c r="P16">
        <v>1</v>
      </c>
    </row>
    <row r="17" spans="1:16" x14ac:dyDescent="0.45">
      <c r="A17" t="s">
        <v>30</v>
      </c>
      <c r="B17">
        <v>0</v>
      </c>
      <c r="C17">
        <v>0</v>
      </c>
      <c r="D17" t="s">
        <v>192</v>
      </c>
      <c r="E17" t="s">
        <v>228</v>
      </c>
      <c r="F17">
        <v>0</v>
      </c>
      <c r="G17">
        <v>0</v>
      </c>
      <c r="H17">
        <v>0</v>
      </c>
      <c r="I17">
        <v>0</v>
      </c>
      <c r="J17" t="s">
        <v>186</v>
      </c>
      <c r="K17" t="s">
        <v>222</v>
      </c>
      <c r="L17" t="s">
        <v>180</v>
      </c>
      <c r="M17" t="s">
        <v>216</v>
      </c>
      <c r="N17" t="s">
        <v>174</v>
      </c>
      <c r="O17" t="s">
        <v>210</v>
      </c>
      <c r="P17">
        <v>1</v>
      </c>
    </row>
    <row r="18" spans="1:16" x14ac:dyDescent="0.45">
      <c r="A18" t="s">
        <v>31</v>
      </c>
      <c r="B18">
        <v>0</v>
      </c>
      <c r="C18">
        <v>0</v>
      </c>
      <c r="D18" t="s">
        <v>193</v>
      </c>
      <c r="E18" t="s">
        <v>229</v>
      </c>
      <c r="F18">
        <v>0</v>
      </c>
      <c r="G18">
        <v>0</v>
      </c>
      <c r="H18">
        <v>0</v>
      </c>
      <c r="I18">
        <v>0</v>
      </c>
      <c r="J18" t="s">
        <v>187</v>
      </c>
      <c r="K18" t="s">
        <v>223</v>
      </c>
      <c r="L18" t="s">
        <v>181</v>
      </c>
      <c r="M18" t="s">
        <v>217</v>
      </c>
      <c r="N18" t="s">
        <v>175</v>
      </c>
      <c r="O18" t="s">
        <v>211</v>
      </c>
      <c r="P18">
        <v>1</v>
      </c>
    </row>
    <row r="19" spans="1:16" x14ac:dyDescent="0.45">
      <c r="A19" t="s">
        <v>32</v>
      </c>
      <c r="B19">
        <v>0</v>
      </c>
      <c r="C19">
        <v>0</v>
      </c>
      <c r="D19" t="s">
        <v>194</v>
      </c>
      <c r="E19" t="s">
        <v>230</v>
      </c>
      <c r="F19">
        <v>0</v>
      </c>
      <c r="G19">
        <v>0</v>
      </c>
      <c r="H19">
        <v>0</v>
      </c>
      <c r="I19">
        <v>0</v>
      </c>
      <c r="J19" t="s">
        <v>188</v>
      </c>
      <c r="K19" t="s">
        <v>224</v>
      </c>
      <c r="L19" t="s">
        <v>182</v>
      </c>
      <c r="M19" t="s">
        <v>218</v>
      </c>
      <c r="N19" t="s">
        <v>176</v>
      </c>
      <c r="O19" t="s">
        <v>212</v>
      </c>
      <c r="P19">
        <v>1</v>
      </c>
    </row>
    <row r="20" spans="1:16" x14ac:dyDescent="0.45">
      <c r="A20" t="s">
        <v>34</v>
      </c>
      <c r="B20">
        <v>0</v>
      </c>
      <c r="C20">
        <v>0</v>
      </c>
      <c r="D20" t="s">
        <v>195</v>
      </c>
      <c r="E20" t="s">
        <v>231</v>
      </c>
      <c r="F20">
        <v>0</v>
      </c>
      <c r="G20">
        <v>0</v>
      </c>
      <c r="H20">
        <v>0</v>
      </c>
      <c r="I20">
        <v>0</v>
      </c>
      <c r="J20" t="s">
        <v>189</v>
      </c>
      <c r="K20" t="s">
        <v>225</v>
      </c>
      <c r="L20" t="s">
        <v>183</v>
      </c>
      <c r="M20" t="s">
        <v>219</v>
      </c>
      <c r="N20" t="s">
        <v>177</v>
      </c>
      <c r="O20" t="s">
        <v>213</v>
      </c>
      <c r="P20">
        <v>1</v>
      </c>
    </row>
    <row r="21" spans="1:16" x14ac:dyDescent="0.45">
      <c r="A21" t="s">
        <v>35</v>
      </c>
      <c r="B21">
        <v>0</v>
      </c>
      <c r="C21">
        <v>0</v>
      </c>
      <c r="D21" t="s">
        <v>196</v>
      </c>
      <c r="E21" t="s">
        <v>232</v>
      </c>
      <c r="F21">
        <v>0</v>
      </c>
      <c r="G21">
        <v>0</v>
      </c>
      <c r="H21">
        <v>0</v>
      </c>
      <c r="I21">
        <v>0</v>
      </c>
      <c r="J21" t="s">
        <v>190</v>
      </c>
      <c r="K21" t="s">
        <v>226</v>
      </c>
      <c r="L21" t="s">
        <v>184</v>
      </c>
      <c r="M21" t="s">
        <v>220</v>
      </c>
      <c r="N21" t="s">
        <v>178</v>
      </c>
      <c r="O21" t="s">
        <v>214</v>
      </c>
      <c r="P21">
        <v>1</v>
      </c>
    </row>
    <row r="22" spans="1:16" x14ac:dyDescent="0.45">
      <c r="A22" t="s">
        <v>36</v>
      </c>
      <c r="B22">
        <v>0</v>
      </c>
      <c r="C22">
        <v>0</v>
      </c>
      <c r="D22" t="s">
        <v>206</v>
      </c>
      <c r="E22" t="s">
        <v>242</v>
      </c>
      <c r="F22">
        <v>0</v>
      </c>
      <c r="G22">
        <v>0</v>
      </c>
      <c r="H22">
        <v>0</v>
      </c>
      <c r="I22">
        <v>0</v>
      </c>
      <c r="J22" t="s">
        <v>203</v>
      </c>
      <c r="K22" t="s">
        <v>239</v>
      </c>
      <c r="L22" t="s">
        <v>200</v>
      </c>
      <c r="M22" t="s">
        <v>236</v>
      </c>
      <c r="N22" t="s">
        <v>197</v>
      </c>
      <c r="O22" t="s">
        <v>233</v>
      </c>
      <c r="P22">
        <v>1</v>
      </c>
    </row>
    <row r="23" spans="1:16" x14ac:dyDescent="0.45">
      <c r="A23" t="s">
        <v>38</v>
      </c>
      <c r="B23">
        <v>0</v>
      </c>
      <c r="C23">
        <v>0</v>
      </c>
      <c r="D23" t="s">
        <v>207</v>
      </c>
      <c r="E23" t="s">
        <v>243</v>
      </c>
      <c r="F23">
        <v>0</v>
      </c>
      <c r="G23">
        <v>0</v>
      </c>
      <c r="H23">
        <v>0</v>
      </c>
      <c r="I23">
        <v>0</v>
      </c>
      <c r="J23" t="s">
        <v>204</v>
      </c>
      <c r="K23" t="s">
        <v>240</v>
      </c>
      <c r="L23" t="s">
        <v>201</v>
      </c>
      <c r="M23" t="s">
        <v>237</v>
      </c>
      <c r="N23" t="s">
        <v>198</v>
      </c>
      <c r="O23" t="s">
        <v>234</v>
      </c>
      <c r="P23">
        <v>1</v>
      </c>
    </row>
    <row r="24" spans="1:16" x14ac:dyDescent="0.45">
      <c r="A24" t="s">
        <v>39</v>
      </c>
      <c r="B24">
        <v>0</v>
      </c>
      <c r="C24">
        <v>0</v>
      </c>
      <c r="D24" t="s">
        <v>208</v>
      </c>
      <c r="E24" t="s">
        <v>244</v>
      </c>
      <c r="F24">
        <v>0</v>
      </c>
      <c r="G24">
        <v>0</v>
      </c>
      <c r="H24">
        <v>0</v>
      </c>
      <c r="I24">
        <v>0</v>
      </c>
      <c r="J24" t="s">
        <v>205</v>
      </c>
      <c r="K24" t="s">
        <v>241</v>
      </c>
      <c r="L24" t="s">
        <v>202</v>
      </c>
      <c r="M24" t="s">
        <v>238</v>
      </c>
      <c r="N24" t="s">
        <v>199</v>
      </c>
      <c r="O24" t="s">
        <v>235</v>
      </c>
      <c r="P24">
        <v>1</v>
      </c>
    </row>
    <row r="25" spans="1:16" x14ac:dyDescent="0.45">
      <c r="A25" t="s">
        <v>40</v>
      </c>
      <c r="B25" t="s">
        <v>251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263</v>
      </c>
      <c r="J25" t="s">
        <v>248</v>
      </c>
      <c r="K25" t="s">
        <v>260</v>
      </c>
      <c r="L25" t="s">
        <v>245</v>
      </c>
      <c r="M25" t="s">
        <v>257</v>
      </c>
      <c r="N25">
        <v>0</v>
      </c>
      <c r="O25" t="s">
        <v>254</v>
      </c>
      <c r="P25">
        <v>1</v>
      </c>
    </row>
    <row r="26" spans="1:16" x14ac:dyDescent="0.45">
      <c r="A26" t="s">
        <v>41</v>
      </c>
      <c r="B26" t="s">
        <v>252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264</v>
      </c>
      <c r="J26" t="s">
        <v>249</v>
      </c>
      <c r="K26" t="s">
        <v>261</v>
      </c>
      <c r="L26" t="s">
        <v>246</v>
      </c>
      <c r="M26" t="s">
        <v>258</v>
      </c>
      <c r="N26">
        <v>0</v>
      </c>
      <c r="O26" t="s">
        <v>255</v>
      </c>
      <c r="P26">
        <v>1</v>
      </c>
    </row>
    <row r="27" spans="1:16" x14ac:dyDescent="0.45">
      <c r="A27" t="s">
        <v>42</v>
      </c>
      <c r="B27" t="s">
        <v>253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265</v>
      </c>
      <c r="J27" t="s">
        <v>250</v>
      </c>
      <c r="K27" t="s">
        <v>262</v>
      </c>
      <c r="L27" t="s">
        <v>247</v>
      </c>
      <c r="M27" t="s">
        <v>259</v>
      </c>
      <c r="N27">
        <v>0</v>
      </c>
      <c r="O27" t="s">
        <v>256</v>
      </c>
      <c r="P27">
        <v>1</v>
      </c>
    </row>
    <row r="28" spans="1:16" x14ac:dyDescent="0.45">
      <c r="A28" t="s">
        <v>43</v>
      </c>
      <c r="B28">
        <v>0</v>
      </c>
      <c r="C28">
        <v>0</v>
      </c>
      <c r="D28" t="s">
        <v>272</v>
      </c>
      <c r="E28" t="s">
        <v>284</v>
      </c>
      <c r="F28">
        <v>0</v>
      </c>
      <c r="G28">
        <v>0</v>
      </c>
      <c r="H28">
        <v>0</v>
      </c>
      <c r="J28" t="s">
        <v>269</v>
      </c>
      <c r="K28" t="s">
        <v>281</v>
      </c>
      <c r="L28" t="s">
        <v>266</v>
      </c>
      <c r="M28" t="s">
        <v>278</v>
      </c>
      <c r="N28">
        <v>0</v>
      </c>
      <c r="O28" t="s">
        <v>275</v>
      </c>
      <c r="P28">
        <v>1</v>
      </c>
    </row>
    <row r="29" spans="1:16" x14ac:dyDescent="0.45">
      <c r="A29" t="s">
        <v>44</v>
      </c>
      <c r="B29">
        <v>0</v>
      </c>
      <c r="C29">
        <v>0</v>
      </c>
      <c r="D29" t="s">
        <v>273</v>
      </c>
      <c r="E29" t="s">
        <v>285</v>
      </c>
      <c r="F29">
        <v>0</v>
      </c>
      <c r="G29">
        <v>0</v>
      </c>
      <c r="H29">
        <v>0</v>
      </c>
      <c r="J29" t="s">
        <v>270</v>
      </c>
      <c r="K29" t="s">
        <v>282</v>
      </c>
      <c r="L29" t="s">
        <v>267</v>
      </c>
      <c r="M29" t="s">
        <v>279</v>
      </c>
      <c r="N29">
        <v>0</v>
      </c>
      <c r="O29" t="s">
        <v>276</v>
      </c>
      <c r="P29">
        <v>1</v>
      </c>
    </row>
    <row r="30" spans="1:16" x14ac:dyDescent="0.45">
      <c r="A30" t="s">
        <v>45</v>
      </c>
      <c r="B30">
        <v>0</v>
      </c>
      <c r="C30">
        <v>0</v>
      </c>
      <c r="D30" t="s">
        <v>274</v>
      </c>
      <c r="E30" t="s">
        <v>286</v>
      </c>
      <c r="F30">
        <v>0</v>
      </c>
      <c r="G30">
        <v>0</v>
      </c>
      <c r="H30">
        <v>0</v>
      </c>
      <c r="J30" t="s">
        <v>271</v>
      </c>
      <c r="K30" t="s">
        <v>283</v>
      </c>
      <c r="L30" t="s">
        <v>268</v>
      </c>
      <c r="M30" t="s">
        <v>280</v>
      </c>
      <c r="O30" t="s">
        <v>277</v>
      </c>
      <c r="P30">
        <v>1</v>
      </c>
    </row>
    <row r="31" spans="1:16" x14ac:dyDescent="0.45">
      <c r="A31" t="s">
        <v>46</v>
      </c>
      <c r="B31" t="s">
        <v>399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371</v>
      </c>
      <c r="I31" t="s">
        <v>502</v>
      </c>
      <c r="J31" t="s">
        <v>343</v>
      </c>
      <c r="K31" t="s">
        <v>486</v>
      </c>
      <c r="L31" t="s">
        <v>315</v>
      </c>
      <c r="M31" t="s">
        <v>470</v>
      </c>
      <c r="N31" t="s">
        <v>287</v>
      </c>
      <c r="O31" t="s">
        <v>454</v>
      </c>
      <c r="P31">
        <v>1</v>
      </c>
    </row>
    <row r="32" spans="1:16" x14ac:dyDescent="0.45">
      <c r="A32" t="s">
        <v>47</v>
      </c>
      <c r="B32" t="s">
        <v>400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372</v>
      </c>
      <c r="I32" t="s">
        <v>503</v>
      </c>
      <c r="J32" t="s">
        <v>344</v>
      </c>
      <c r="K32" t="s">
        <v>487</v>
      </c>
      <c r="L32" t="s">
        <v>316</v>
      </c>
      <c r="M32" t="s">
        <v>471</v>
      </c>
      <c r="N32" t="s">
        <v>288</v>
      </c>
      <c r="O32" t="s">
        <v>455</v>
      </c>
      <c r="P32">
        <v>1</v>
      </c>
    </row>
    <row r="33" spans="1:16" x14ac:dyDescent="0.45">
      <c r="A33" t="s">
        <v>48</v>
      </c>
      <c r="B33" t="s">
        <v>401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373</v>
      </c>
      <c r="I33" t="s">
        <v>504</v>
      </c>
      <c r="J33" t="s">
        <v>345</v>
      </c>
      <c r="K33" t="s">
        <v>488</v>
      </c>
      <c r="L33" t="s">
        <v>317</v>
      </c>
      <c r="M33" t="s">
        <v>472</v>
      </c>
      <c r="N33" t="s">
        <v>289</v>
      </c>
      <c r="O33" t="s">
        <v>456</v>
      </c>
      <c r="P33">
        <v>1</v>
      </c>
    </row>
    <row r="34" spans="1:16" x14ac:dyDescent="0.45">
      <c r="A34" t="s">
        <v>49</v>
      </c>
      <c r="B34" t="s">
        <v>402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374</v>
      </c>
      <c r="I34" t="s">
        <v>505</v>
      </c>
      <c r="J34" t="s">
        <v>346</v>
      </c>
      <c r="K34" t="s">
        <v>489</v>
      </c>
      <c r="L34" t="s">
        <v>318</v>
      </c>
      <c r="M34" t="s">
        <v>473</v>
      </c>
      <c r="N34" t="s">
        <v>290</v>
      </c>
      <c r="O34" t="s">
        <v>457</v>
      </c>
      <c r="P34">
        <v>1</v>
      </c>
    </row>
    <row r="35" spans="1:16" x14ac:dyDescent="0.45">
      <c r="A35" t="s">
        <v>50</v>
      </c>
      <c r="B35" t="s">
        <v>403</v>
      </c>
      <c r="C35" t="s">
        <v>564</v>
      </c>
      <c r="D35">
        <v>0</v>
      </c>
      <c r="E35">
        <v>0</v>
      </c>
      <c r="F35">
        <v>0</v>
      </c>
      <c r="G35">
        <v>0</v>
      </c>
      <c r="H35" t="s">
        <v>375</v>
      </c>
      <c r="I35" t="s">
        <v>552</v>
      </c>
      <c r="J35" t="s">
        <v>347</v>
      </c>
      <c r="K35" t="s">
        <v>540</v>
      </c>
      <c r="L35" t="s">
        <v>319</v>
      </c>
      <c r="M35" t="s">
        <v>528</v>
      </c>
      <c r="N35" t="s">
        <v>291</v>
      </c>
      <c r="O35" t="s">
        <v>516</v>
      </c>
      <c r="P35">
        <v>1</v>
      </c>
    </row>
    <row r="36" spans="1:16" x14ac:dyDescent="0.45">
      <c r="A36" t="s">
        <v>51</v>
      </c>
      <c r="B36" t="s">
        <v>404</v>
      </c>
      <c r="C36" t="s">
        <v>565</v>
      </c>
      <c r="D36">
        <v>0</v>
      </c>
      <c r="E36">
        <v>0</v>
      </c>
      <c r="F36">
        <v>0</v>
      </c>
      <c r="G36">
        <v>0</v>
      </c>
      <c r="H36" t="s">
        <v>376</v>
      </c>
      <c r="I36" t="s">
        <v>553</v>
      </c>
      <c r="J36" t="s">
        <v>348</v>
      </c>
      <c r="K36" t="s">
        <v>541</v>
      </c>
      <c r="L36" t="s">
        <v>320</v>
      </c>
      <c r="M36" t="s">
        <v>529</v>
      </c>
      <c r="N36" t="s">
        <v>292</v>
      </c>
      <c r="O36" t="s">
        <v>517</v>
      </c>
      <c r="P36">
        <v>1</v>
      </c>
    </row>
    <row r="37" spans="1:16" x14ac:dyDescent="0.45">
      <c r="A37" t="s">
        <v>52</v>
      </c>
      <c r="B37" t="s">
        <v>405</v>
      </c>
      <c r="C37" t="s">
        <v>566</v>
      </c>
      <c r="D37">
        <v>0</v>
      </c>
      <c r="E37">
        <v>0</v>
      </c>
      <c r="F37">
        <v>0</v>
      </c>
      <c r="G37">
        <v>0</v>
      </c>
      <c r="H37" t="s">
        <v>377</v>
      </c>
      <c r="I37" t="s">
        <v>554</v>
      </c>
      <c r="J37" t="s">
        <v>349</v>
      </c>
      <c r="K37" t="s">
        <v>542</v>
      </c>
      <c r="L37" t="s">
        <v>321</v>
      </c>
      <c r="M37" t="s">
        <v>530</v>
      </c>
      <c r="N37" t="s">
        <v>293</v>
      </c>
      <c r="O37" t="s">
        <v>518</v>
      </c>
      <c r="P37">
        <v>1</v>
      </c>
    </row>
    <row r="38" spans="1:16" x14ac:dyDescent="0.45">
      <c r="A38" t="s">
        <v>53</v>
      </c>
      <c r="B38" t="s">
        <v>406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378</v>
      </c>
      <c r="I38" t="s">
        <v>506</v>
      </c>
      <c r="J38" t="s">
        <v>350</v>
      </c>
      <c r="K38" t="s">
        <v>490</v>
      </c>
      <c r="L38" t="s">
        <v>322</v>
      </c>
      <c r="M38" t="s">
        <v>474</v>
      </c>
      <c r="N38" t="s">
        <v>294</v>
      </c>
      <c r="O38" t="s">
        <v>458</v>
      </c>
      <c r="P38">
        <v>1</v>
      </c>
    </row>
    <row r="39" spans="1:16" x14ac:dyDescent="0.45">
      <c r="A39" t="s">
        <v>54</v>
      </c>
      <c r="B39" t="s">
        <v>407</v>
      </c>
      <c r="C39">
        <v>4.4400000000000002E-2</v>
      </c>
      <c r="D39">
        <v>0</v>
      </c>
      <c r="E39">
        <v>0</v>
      </c>
      <c r="F39">
        <v>0</v>
      </c>
      <c r="G39">
        <v>0</v>
      </c>
      <c r="H39" t="s">
        <v>379</v>
      </c>
      <c r="I39" t="s">
        <v>507</v>
      </c>
      <c r="J39" t="s">
        <v>351</v>
      </c>
      <c r="K39" t="s">
        <v>491</v>
      </c>
      <c r="L39" t="s">
        <v>323</v>
      </c>
      <c r="M39" t="s">
        <v>475</v>
      </c>
      <c r="N39" t="s">
        <v>295</v>
      </c>
      <c r="O39" t="s">
        <v>459</v>
      </c>
      <c r="P39">
        <v>1</v>
      </c>
    </row>
    <row r="40" spans="1:16" x14ac:dyDescent="0.45">
      <c r="A40" t="s">
        <v>55</v>
      </c>
      <c r="B40" t="s">
        <v>408</v>
      </c>
      <c r="C40">
        <v>4.9399999999999999E-2</v>
      </c>
      <c r="D40">
        <v>0</v>
      </c>
      <c r="E40">
        <v>0</v>
      </c>
      <c r="F40">
        <v>0</v>
      </c>
      <c r="G40">
        <v>0</v>
      </c>
      <c r="H40" t="s">
        <v>380</v>
      </c>
      <c r="I40" t="s">
        <v>508</v>
      </c>
      <c r="J40" t="s">
        <v>352</v>
      </c>
      <c r="K40" t="s">
        <v>492</v>
      </c>
      <c r="L40" t="s">
        <v>324</v>
      </c>
      <c r="M40" t="s">
        <v>476</v>
      </c>
      <c r="N40" t="s">
        <v>296</v>
      </c>
      <c r="O40" t="s">
        <v>460</v>
      </c>
      <c r="P40">
        <v>1</v>
      </c>
    </row>
    <row r="41" spans="1:16" x14ac:dyDescent="0.45">
      <c r="A41" t="s">
        <v>56</v>
      </c>
      <c r="B41" t="s">
        <v>409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381</v>
      </c>
      <c r="I41" t="s">
        <v>509</v>
      </c>
      <c r="J41" t="s">
        <v>353</v>
      </c>
      <c r="K41" t="s">
        <v>493</v>
      </c>
      <c r="L41" t="s">
        <v>325</v>
      </c>
      <c r="M41" t="s">
        <v>477</v>
      </c>
      <c r="N41" t="s">
        <v>297</v>
      </c>
      <c r="O41" t="s">
        <v>461</v>
      </c>
      <c r="P41">
        <v>1</v>
      </c>
    </row>
    <row r="42" spans="1:16" x14ac:dyDescent="0.45">
      <c r="A42" t="s">
        <v>57</v>
      </c>
      <c r="B42" t="s">
        <v>410</v>
      </c>
      <c r="C42" t="s">
        <v>567</v>
      </c>
      <c r="D42">
        <v>0</v>
      </c>
      <c r="E42">
        <v>0</v>
      </c>
      <c r="F42">
        <v>0</v>
      </c>
      <c r="G42">
        <v>0</v>
      </c>
      <c r="H42" t="s">
        <v>382</v>
      </c>
      <c r="I42" t="s">
        <v>555</v>
      </c>
      <c r="J42" t="s">
        <v>354</v>
      </c>
      <c r="K42" t="s">
        <v>543</v>
      </c>
      <c r="L42" t="s">
        <v>326</v>
      </c>
      <c r="M42" t="s">
        <v>531</v>
      </c>
      <c r="N42" t="s">
        <v>298</v>
      </c>
      <c r="O42" t="s">
        <v>519</v>
      </c>
      <c r="P42">
        <v>1</v>
      </c>
    </row>
    <row r="43" spans="1:16" x14ac:dyDescent="0.45">
      <c r="A43" t="s">
        <v>58</v>
      </c>
      <c r="B43" t="s">
        <v>411</v>
      </c>
      <c r="C43" t="s">
        <v>568</v>
      </c>
      <c r="D43">
        <v>0</v>
      </c>
      <c r="E43">
        <v>0</v>
      </c>
      <c r="F43">
        <v>0</v>
      </c>
      <c r="G43">
        <v>0</v>
      </c>
      <c r="H43" t="s">
        <v>383</v>
      </c>
      <c r="I43" t="s">
        <v>556</v>
      </c>
      <c r="J43" t="s">
        <v>355</v>
      </c>
      <c r="K43" t="s">
        <v>544</v>
      </c>
      <c r="L43" t="s">
        <v>327</v>
      </c>
      <c r="M43" t="s">
        <v>532</v>
      </c>
      <c r="N43" t="s">
        <v>299</v>
      </c>
      <c r="O43" t="s">
        <v>520</v>
      </c>
      <c r="P43">
        <v>1</v>
      </c>
    </row>
    <row r="44" spans="1:16" x14ac:dyDescent="0.45">
      <c r="A44" t="s">
        <v>59</v>
      </c>
      <c r="B44" t="s">
        <v>412</v>
      </c>
      <c r="C44" t="s">
        <v>569</v>
      </c>
      <c r="D44">
        <v>0</v>
      </c>
      <c r="E44">
        <v>0</v>
      </c>
      <c r="F44">
        <v>0</v>
      </c>
      <c r="G44">
        <v>0</v>
      </c>
      <c r="H44" t="s">
        <v>384</v>
      </c>
      <c r="I44" t="s">
        <v>557</v>
      </c>
      <c r="J44" t="s">
        <v>356</v>
      </c>
      <c r="K44" t="s">
        <v>545</v>
      </c>
      <c r="L44" t="s">
        <v>328</v>
      </c>
      <c r="M44" t="s">
        <v>533</v>
      </c>
      <c r="N44" t="s">
        <v>300</v>
      </c>
      <c r="O44" t="s">
        <v>521</v>
      </c>
      <c r="P44">
        <v>1</v>
      </c>
    </row>
    <row r="45" spans="1:16" x14ac:dyDescent="0.45">
      <c r="A45" t="s">
        <v>60</v>
      </c>
      <c r="B45" t="s">
        <v>413</v>
      </c>
      <c r="C45">
        <v>0.2722</v>
      </c>
      <c r="D45">
        <v>0</v>
      </c>
      <c r="E45">
        <v>0</v>
      </c>
      <c r="F45">
        <v>0</v>
      </c>
      <c r="G45">
        <v>0</v>
      </c>
      <c r="H45" t="s">
        <v>385</v>
      </c>
      <c r="I45" t="s">
        <v>510</v>
      </c>
      <c r="J45" t="s">
        <v>357</v>
      </c>
      <c r="K45" t="s">
        <v>494</v>
      </c>
      <c r="L45" t="s">
        <v>329</v>
      </c>
      <c r="M45" t="s">
        <v>478</v>
      </c>
      <c r="N45" t="s">
        <v>301</v>
      </c>
      <c r="O45" t="s">
        <v>462</v>
      </c>
      <c r="P45">
        <v>1</v>
      </c>
    </row>
    <row r="46" spans="1:16" x14ac:dyDescent="0.45">
      <c r="A46" t="s">
        <v>61</v>
      </c>
      <c r="B46" t="s">
        <v>414</v>
      </c>
      <c r="C46">
        <v>0.26150000000000001</v>
      </c>
      <c r="D46">
        <v>0</v>
      </c>
      <c r="E46">
        <v>0</v>
      </c>
      <c r="F46">
        <v>0</v>
      </c>
      <c r="G46">
        <v>0</v>
      </c>
      <c r="H46" t="s">
        <v>386</v>
      </c>
      <c r="I46" t="s">
        <v>511</v>
      </c>
      <c r="J46" t="s">
        <v>358</v>
      </c>
      <c r="K46" t="s">
        <v>495</v>
      </c>
      <c r="L46" t="s">
        <v>330</v>
      </c>
      <c r="M46" t="s">
        <v>479</v>
      </c>
      <c r="N46" t="s">
        <v>302</v>
      </c>
      <c r="O46" t="s">
        <v>463</v>
      </c>
      <c r="P46">
        <v>1</v>
      </c>
    </row>
    <row r="47" spans="1:16" x14ac:dyDescent="0.45">
      <c r="A47" t="s">
        <v>62</v>
      </c>
      <c r="B47" t="s">
        <v>415</v>
      </c>
      <c r="C47">
        <v>0.15160000000000001</v>
      </c>
      <c r="D47">
        <v>0</v>
      </c>
      <c r="E47">
        <v>0</v>
      </c>
      <c r="F47">
        <v>0</v>
      </c>
      <c r="G47">
        <v>0</v>
      </c>
      <c r="H47" t="s">
        <v>387</v>
      </c>
      <c r="I47" t="s">
        <v>512</v>
      </c>
      <c r="J47" t="s">
        <v>359</v>
      </c>
      <c r="K47" t="s">
        <v>496</v>
      </c>
      <c r="L47" t="s">
        <v>331</v>
      </c>
      <c r="M47" t="s">
        <v>480</v>
      </c>
      <c r="N47" t="s">
        <v>303</v>
      </c>
      <c r="O47" t="s">
        <v>464</v>
      </c>
      <c r="P47">
        <v>1</v>
      </c>
    </row>
    <row r="48" spans="1:16" x14ac:dyDescent="0.45">
      <c r="A48" t="s">
        <v>63</v>
      </c>
      <c r="B48" t="s">
        <v>416</v>
      </c>
      <c r="C48">
        <v>0.2145</v>
      </c>
      <c r="D48">
        <v>0</v>
      </c>
      <c r="E48">
        <v>0</v>
      </c>
      <c r="F48">
        <v>0</v>
      </c>
      <c r="G48">
        <v>0</v>
      </c>
      <c r="H48" t="s">
        <v>388</v>
      </c>
      <c r="I48" t="s">
        <v>513</v>
      </c>
      <c r="J48" t="s">
        <v>360</v>
      </c>
      <c r="K48" t="s">
        <v>497</v>
      </c>
      <c r="L48" t="s">
        <v>332</v>
      </c>
      <c r="M48" t="s">
        <v>481</v>
      </c>
      <c r="N48" t="s">
        <v>304</v>
      </c>
      <c r="O48" t="s">
        <v>465</v>
      </c>
      <c r="P48">
        <v>1</v>
      </c>
    </row>
    <row r="49" spans="1:16" x14ac:dyDescent="0.45">
      <c r="A49" t="s">
        <v>64</v>
      </c>
      <c r="B49" t="s">
        <v>417</v>
      </c>
      <c r="C49" t="s">
        <v>570</v>
      </c>
      <c r="D49">
        <v>0</v>
      </c>
      <c r="E49">
        <v>0</v>
      </c>
      <c r="F49">
        <v>0</v>
      </c>
      <c r="G49">
        <v>0</v>
      </c>
      <c r="H49" t="s">
        <v>389</v>
      </c>
      <c r="I49" t="s">
        <v>558</v>
      </c>
      <c r="J49" t="s">
        <v>361</v>
      </c>
      <c r="K49" t="s">
        <v>546</v>
      </c>
      <c r="L49" t="s">
        <v>333</v>
      </c>
      <c r="M49" t="s">
        <v>534</v>
      </c>
      <c r="N49" t="s">
        <v>305</v>
      </c>
      <c r="O49" t="s">
        <v>522</v>
      </c>
      <c r="P49">
        <v>1</v>
      </c>
    </row>
    <row r="50" spans="1:16" x14ac:dyDescent="0.45">
      <c r="A50" t="s">
        <v>65</v>
      </c>
      <c r="B50" t="s">
        <v>418</v>
      </c>
      <c r="C50" t="s">
        <v>571</v>
      </c>
      <c r="D50">
        <v>0</v>
      </c>
      <c r="E50">
        <v>0</v>
      </c>
      <c r="F50">
        <v>0</v>
      </c>
      <c r="G50">
        <v>0</v>
      </c>
      <c r="H50" t="s">
        <v>390</v>
      </c>
      <c r="I50" t="s">
        <v>559</v>
      </c>
      <c r="J50" t="s">
        <v>362</v>
      </c>
      <c r="K50" t="s">
        <v>547</v>
      </c>
      <c r="L50" t="s">
        <v>334</v>
      </c>
      <c r="M50" t="s">
        <v>535</v>
      </c>
      <c r="N50" t="s">
        <v>306</v>
      </c>
      <c r="O50" t="s">
        <v>523</v>
      </c>
      <c r="P50">
        <v>1</v>
      </c>
    </row>
    <row r="51" spans="1:16" x14ac:dyDescent="0.45">
      <c r="A51" t="s">
        <v>66</v>
      </c>
      <c r="B51" t="s">
        <v>419</v>
      </c>
      <c r="C51" t="s">
        <v>572</v>
      </c>
      <c r="D51">
        <v>0</v>
      </c>
      <c r="E51">
        <v>0</v>
      </c>
      <c r="F51">
        <v>0</v>
      </c>
      <c r="G51">
        <v>0</v>
      </c>
      <c r="H51" t="s">
        <v>391</v>
      </c>
      <c r="I51" t="s">
        <v>560</v>
      </c>
      <c r="J51" t="s">
        <v>363</v>
      </c>
      <c r="K51" t="s">
        <v>548</v>
      </c>
      <c r="L51" t="s">
        <v>335</v>
      </c>
      <c r="M51" t="s">
        <v>536</v>
      </c>
      <c r="N51" t="s">
        <v>307</v>
      </c>
      <c r="O51" t="s">
        <v>524</v>
      </c>
      <c r="P51">
        <v>1</v>
      </c>
    </row>
    <row r="52" spans="1:16" x14ac:dyDescent="0.45">
      <c r="A52" t="s">
        <v>67</v>
      </c>
      <c r="B52" t="s">
        <v>420</v>
      </c>
      <c r="C52">
        <v>0</v>
      </c>
      <c r="D52">
        <v>0</v>
      </c>
      <c r="E52">
        <v>0</v>
      </c>
      <c r="F52" t="s">
        <v>447</v>
      </c>
      <c r="G52" t="s">
        <v>592</v>
      </c>
      <c r="H52" t="s">
        <v>392</v>
      </c>
      <c r="I52" t="s">
        <v>588</v>
      </c>
      <c r="J52" t="s">
        <v>364</v>
      </c>
      <c r="K52" t="s">
        <v>584</v>
      </c>
      <c r="L52" t="s">
        <v>336</v>
      </c>
      <c r="M52" t="s">
        <v>580</v>
      </c>
      <c r="N52" t="s">
        <v>308</v>
      </c>
      <c r="O52" t="s">
        <v>576</v>
      </c>
      <c r="P52">
        <v>1</v>
      </c>
    </row>
    <row r="53" spans="1:16" x14ac:dyDescent="0.45">
      <c r="A53" t="s">
        <v>68</v>
      </c>
      <c r="B53" t="s">
        <v>421</v>
      </c>
      <c r="C53">
        <v>0.1099</v>
      </c>
      <c r="D53">
        <v>0</v>
      </c>
      <c r="E53">
        <v>0</v>
      </c>
      <c r="F53" t="s">
        <v>448</v>
      </c>
      <c r="G53" t="s">
        <v>593</v>
      </c>
      <c r="H53" t="s">
        <v>393</v>
      </c>
      <c r="I53" t="s">
        <v>589</v>
      </c>
      <c r="J53" t="s">
        <v>365</v>
      </c>
      <c r="K53" t="s">
        <v>585</v>
      </c>
      <c r="L53" t="s">
        <v>337</v>
      </c>
      <c r="M53" t="s">
        <v>581</v>
      </c>
      <c r="N53" t="s">
        <v>309</v>
      </c>
      <c r="O53" t="s">
        <v>577</v>
      </c>
      <c r="P53">
        <v>1</v>
      </c>
    </row>
    <row r="54" spans="1:16" x14ac:dyDescent="0.45">
      <c r="A54" t="s">
        <v>69</v>
      </c>
      <c r="B54" t="s">
        <v>422</v>
      </c>
      <c r="C54">
        <v>9.7799999999999998E-2</v>
      </c>
      <c r="D54">
        <v>0</v>
      </c>
      <c r="E54">
        <v>0</v>
      </c>
      <c r="F54" t="s">
        <v>449</v>
      </c>
      <c r="G54" t="s">
        <v>594</v>
      </c>
      <c r="H54" t="s">
        <v>394</v>
      </c>
      <c r="I54" t="s">
        <v>590</v>
      </c>
      <c r="J54" t="s">
        <v>366</v>
      </c>
      <c r="K54" t="s">
        <v>586</v>
      </c>
      <c r="L54" t="s">
        <v>338</v>
      </c>
      <c r="M54" t="s">
        <v>582</v>
      </c>
      <c r="N54" t="s">
        <v>310</v>
      </c>
      <c r="O54" t="s">
        <v>578</v>
      </c>
      <c r="P54">
        <v>1</v>
      </c>
    </row>
    <row r="55" spans="1:16" x14ac:dyDescent="0.45">
      <c r="A55" t="s">
        <v>70</v>
      </c>
      <c r="B55" t="s">
        <v>423</v>
      </c>
      <c r="C55">
        <v>0.10780000000000001</v>
      </c>
      <c r="D55">
        <v>0</v>
      </c>
      <c r="E55">
        <v>0</v>
      </c>
      <c r="F55" t="s">
        <v>450</v>
      </c>
      <c r="G55" t="s">
        <v>595</v>
      </c>
      <c r="H55" t="s">
        <v>395</v>
      </c>
      <c r="I55" t="s">
        <v>591</v>
      </c>
      <c r="J55" t="s">
        <v>367</v>
      </c>
      <c r="K55" t="s">
        <v>587</v>
      </c>
      <c r="L55" t="s">
        <v>339</v>
      </c>
      <c r="M55" t="s">
        <v>583</v>
      </c>
      <c r="N55" t="s">
        <v>311</v>
      </c>
      <c r="O55" t="s">
        <v>579</v>
      </c>
      <c r="P55">
        <v>1</v>
      </c>
    </row>
    <row r="56" spans="1:16" x14ac:dyDescent="0.45">
      <c r="A56" t="s">
        <v>71</v>
      </c>
      <c r="B56" t="s">
        <v>424</v>
      </c>
      <c r="C56" t="s">
        <v>573</v>
      </c>
      <c r="D56">
        <v>0</v>
      </c>
      <c r="E56">
        <v>0</v>
      </c>
      <c r="F56" t="s">
        <v>451</v>
      </c>
      <c r="G56">
        <v>0.246</v>
      </c>
      <c r="H56" t="s">
        <v>396</v>
      </c>
      <c r="I56" t="s">
        <v>561</v>
      </c>
      <c r="J56" t="s">
        <v>368</v>
      </c>
      <c r="K56" t="s">
        <v>549</v>
      </c>
      <c r="L56" t="s">
        <v>340</v>
      </c>
      <c r="M56" t="s">
        <v>537</v>
      </c>
      <c r="N56" t="s">
        <v>312</v>
      </c>
      <c r="O56" t="s">
        <v>525</v>
      </c>
      <c r="P56">
        <v>1</v>
      </c>
    </row>
    <row r="57" spans="1:16" x14ac:dyDescent="0.45">
      <c r="A57" t="s">
        <v>72</v>
      </c>
      <c r="B57" t="s">
        <v>425</v>
      </c>
      <c r="C57" t="s">
        <v>574</v>
      </c>
      <c r="D57">
        <v>0</v>
      </c>
      <c r="E57">
        <v>0</v>
      </c>
      <c r="F57" t="s">
        <v>452</v>
      </c>
      <c r="G57">
        <v>0.21590000000000001</v>
      </c>
      <c r="H57" t="s">
        <v>397</v>
      </c>
      <c r="I57" t="s">
        <v>562</v>
      </c>
      <c r="J57" t="s">
        <v>369</v>
      </c>
      <c r="K57" t="s">
        <v>550</v>
      </c>
      <c r="L57" t="s">
        <v>341</v>
      </c>
      <c r="M57" t="s">
        <v>538</v>
      </c>
      <c r="N57" t="s">
        <v>313</v>
      </c>
      <c r="O57" t="s">
        <v>526</v>
      </c>
      <c r="P57">
        <v>1</v>
      </c>
    </row>
    <row r="58" spans="1:16" x14ac:dyDescent="0.45">
      <c r="A58" t="s">
        <v>73</v>
      </c>
      <c r="B58" t="s">
        <v>426</v>
      </c>
      <c r="C58" t="s">
        <v>575</v>
      </c>
      <c r="D58">
        <v>0</v>
      </c>
      <c r="E58">
        <v>0</v>
      </c>
      <c r="F58" t="s">
        <v>453</v>
      </c>
      <c r="G58">
        <v>0.42470000000000002</v>
      </c>
      <c r="H58" t="s">
        <v>398</v>
      </c>
      <c r="I58" t="s">
        <v>563</v>
      </c>
      <c r="J58" t="s">
        <v>370</v>
      </c>
      <c r="K58" t="s">
        <v>551</v>
      </c>
      <c r="L58" t="s">
        <v>342</v>
      </c>
      <c r="M58" t="s">
        <v>539</v>
      </c>
      <c r="N58" t="s">
        <v>314</v>
      </c>
      <c r="O58" t="s">
        <v>527</v>
      </c>
      <c r="P58">
        <v>1</v>
      </c>
    </row>
    <row r="59" spans="1:16" x14ac:dyDescent="0.45">
      <c r="A59" t="s">
        <v>74</v>
      </c>
      <c r="B59" t="s">
        <v>443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439</v>
      </c>
      <c r="I59">
        <v>0.22239999999999999</v>
      </c>
      <c r="J59" t="s">
        <v>435</v>
      </c>
      <c r="K59" t="s">
        <v>498</v>
      </c>
      <c r="L59" t="s">
        <v>431</v>
      </c>
      <c r="M59" t="s">
        <v>482</v>
      </c>
      <c r="N59" t="s">
        <v>427</v>
      </c>
      <c r="O59" t="s">
        <v>466</v>
      </c>
      <c r="P59">
        <v>1</v>
      </c>
    </row>
    <row r="60" spans="1:16" x14ac:dyDescent="0.45">
      <c r="A60" t="s">
        <v>75</v>
      </c>
      <c r="B60" t="s">
        <v>444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440</v>
      </c>
      <c r="I60" t="s">
        <v>514</v>
      </c>
      <c r="J60" t="s">
        <v>436</v>
      </c>
      <c r="K60" t="s">
        <v>499</v>
      </c>
      <c r="L60" t="s">
        <v>432</v>
      </c>
      <c r="M60" t="s">
        <v>483</v>
      </c>
      <c r="N60" t="s">
        <v>428</v>
      </c>
      <c r="O60" t="s">
        <v>467</v>
      </c>
      <c r="P60">
        <v>1</v>
      </c>
    </row>
    <row r="61" spans="1:16" x14ac:dyDescent="0.45">
      <c r="A61" t="s">
        <v>76</v>
      </c>
      <c r="B61" t="s">
        <v>445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441</v>
      </c>
      <c r="I61" t="s">
        <v>515</v>
      </c>
      <c r="J61" t="s">
        <v>437</v>
      </c>
      <c r="K61" t="s">
        <v>500</v>
      </c>
      <c r="L61" t="s">
        <v>433</v>
      </c>
      <c r="M61" t="s">
        <v>484</v>
      </c>
      <c r="N61" t="s">
        <v>429</v>
      </c>
      <c r="O61" t="s">
        <v>468</v>
      </c>
      <c r="P61">
        <v>1</v>
      </c>
    </row>
    <row r="62" spans="1:16" x14ac:dyDescent="0.45">
      <c r="A62" t="s">
        <v>77</v>
      </c>
      <c r="B62" t="s">
        <v>446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442</v>
      </c>
      <c r="I62">
        <v>0.19600000000000001</v>
      </c>
      <c r="J62" t="s">
        <v>438</v>
      </c>
      <c r="K62" t="s">
        <v>501</v>
      </c>
      <c r="L62" t="s">
        <v>434</v>
      </c>
      <c r="M62" t="s">
        <v>485</v>
      </c>
      <c r="N62" t="s">
        <v>430</v>
      </c>
      <c r="O62" t="s">
        <v>469</v>
      </c>
      <c r="P62">
        <v>1</v>
      </c>
    </row>
    <row r="63" spans="1:16" x14ac:dyDescent="0.45">
      <c r="A63" t="s">
        <v>78</v>
      </c>
      <c r="B63" t="s">
        <v>596</v>
      </c>
      <c r="C63" t="s">
        <v>680</v>
      </c>
      <c r="D63">
        <v>0</v>
      </c>
      <c r="E63">
        <v>0</v>
      </c>
      <c r="F63" t="s">
        <v>597</v>
      </c>
      <c r="G63">
        <v>0</v>
      </c>
      <c r="H63">
        <v>0</v>
      </c>
      <c r="I63" t="s">
        <v>686</v>
      </c>
      <c r="J63" t="s">
        <v>598</v>
      </c>
      <c r="K63" t="s">
        <v>692</v>
      </c>
      <c r="L63" t="s">
        <v>599</v>
      </c>
      <c r="M63" t="s">
        <v>698</v>
      </c>
      <c r="N63">
        <v>0</v>
      </c>
      <c r="O63" t="s">
        <v>704</v>
      </c>
      <c r="P63">
        <v>1</v>
      </c>
    </row>
    <row r="64" spans="1:16" x14ac:dyDescent="0.45">
      <c r="A64" t="s">
        <v>79</v>
      </c>
      <c r="B64">
        <v>0</v>
      </c>
      <c r="C64">
        <v>0</v>
      </c>
      <c r="D64" t="s">
        <v>620</v>
      </c>
      <c r="E64" t="s">
        <v>710</v>
      </c>
      <c r="F64">
        <v>0</v>
      </c>
      <c r="G64">
        <v>0</v>
      </c>
      <c r="H64">
        <v>0</v>
      </c>
      <c r="I64" t="s">
        <v>728</v>
      </c>
      <c r="J64" t="s">
        <v>638</v>
      </c>
      <c r="K64" t="s">
        <v>746</v>
      </c>
      <c r="L64" t="s">
        <v>656</v>
      </c>
      <c r="M64" t="s">
        <v>764</v>
      </c>
      <c r="N64">
        <v>0</v>
      </c>
      <c r="O64" t="s">
        <v>782</v>
      </c>
      <c r="P64">
        <v>1</v>
      </c>
    </row>
    <row r="65" spans="1:16" x14ac:dyDescent="0.45">
      <c r="A65" t="s">
        <v>80</v>
      </c>
      <c r="B65">
        <v>0</v>
      </c>
      <c r="C65">
        <v>0</v>
      </c>
      <c r="D65" t="s">
        <v>621</v>
      </c>
      <c r="E65" t="s">
        <v>711</v>
      </c>
      <c r="F65">
        <v>0</v>
      </c>
      <c r="G65">
        <v>0</v>
      </c>
      <c r="H65">
        <v>0</v>
      </c>
      <c r="I65" t="s">
        <v>729</v>
      </c>
      <c r="J65" t="s">
        <v>639</v>
      </c>
      <c r="K65" t="s">
        <v>747</v>
      </c>
      <c r="L65" t="s">
        <v>657</v>
      </c>
      <c r="M65" t="s">
        <v>765</v>
      </c>
      <c r="N65">
        <v>0</v>
      </c>
      <c r="O65" t="s">
        <v>783</v>
      </c>
      <c r="P65">
        <v>1</v>
      </c>
    </row>
    <row r="66" spans="1:16" x14ac:dyDescent="0.45">
      <c r="A66" t="s">
        <v>81</v>
      </c>
      <c r="B66">
        <v>0</v>
      </c>
      <c r="C66">
        <v>0</v>
      </c>
      <c r="D66" t="s">
        <v>622</v>
      </c>
      <c r="E66" t="s">
        <v>712</v>
      </c>
      <c r="F66">
        <v>0</v>
      </c>
      <c r="G66">
        <v>0</v>
      </c>
      <c r="H66">
        <v>0</v>
      </c>
      <c r="I66" t="s">
        <v>730</v>
      </c>
      <c r="J66" t="s">
        <v>640</v>
      </c>
      <c r="K66" t="s">
        <v>748</v>
      </c>
      <c r="L66" t="s">
        <v>658</v>
      </c>
      <c r="M66" t="s">
        <v>766</v>
      </c>
      <c r="N66">
        <v>0</v>
      </c>
      <c r="O66" t="s">
        <v>784</v>
      </c>
      <c r="P66">
        <v>1</v>
      </c>
    </row>
    <row r="67" spans="1:16" x14ac:dyDescent="0.45">
      <c r="A67" t="s">
        <v>82</v>
      </c>
      <c r="B67">
        <v>0</v>
      </c>
      <c r="C67">
        <v>0</v>
      </c>
      <c r="D67" t="s">
        <v>623</v>
      </c>
      <c r="E67" t="s">
        <v>713</v>
      </c>
      <c r="F67">
        <v>0</v>
      </c>
      <c r="G67">
        <v>0</v>
      </c>
      <c r="H67">
        <v>0</v>
      </c>
      <c r="I67" t="s">
        <v>731</v>
      </c>
      <c r="J67" t="s">
        <v>641</v>
      </c>
      <c r="K67" t="s">
        <v>749</v>
      </c>
      <c r="L67" t="s">
        <v>659</v>
      </c>
      <c r="M67" t="s">
        <v>767</v>
      </c>
      <c r="N67">
        <v>0</v>
      </c>
      <c r="O67" t="s">
        <v>785</v>
      </c>
      <c r="P67">
        <v>1</v>
      </c>
    </row>
    <row r="68" spans="1:16" x14ac:dyDescent="0.45">
      <c r="A68" t="s">
        <v>83</v>
      </c>
      <c r="B68" t="s">
        <v>600</v>
      </c>
      <c r="C68" t="s">
        <v>681</v>
      </c>
      <c r="D68">
        <v>0</v>
      </c>
      <c r="E68">
        <v>0</v>
      </c>
      <c r="F68" t="s">
        <v>601</v>
      </c>
      <c r="G68">
        <v>0</v>
      </c>
      <c r="H68">
        <v>0</v>
      </c>
      <c r="I68" t="s">
        <v>687</v>
      </c>
      <c r="J68" t="s">
        <v>602</v>
      </c>
      <c r="K68" t="s">
        <v>693</v>
      </c>
      <c r="L68" t="s">
        <v>603</v>
      </c>
      <c r="M68" t="s">
        <v>699</v>
      </c>
      <c r="N68">
        <v>0</v>
      </c>
      <c r="O68" t="s">
        <v>705</v>
      </c>
      <c r="P68">
        <v>1</v>
      </c>
    </row>
    <row r="69" spans="1:16" x14ac:dyDescent="0.45">
      <c r="A69" t="s">
        <v>84</v>
      </c>
      <c r="B69">
        <v>0</v>
      </c>
      <c r="C69">
        <v>0</v>
      </c>
      <c r="D69" t="s">
        <v>624</v>
      </c>
      <c r="E69" t="s">
        <v>714</v>
      </c>
      <c r="F69">
        <v>0</v>
      </c>
      <c r="G69">
        <v>0</v>
      </c>
      <c r="H69">
        <v>0</v>
      </c>
      <c r="I69" t="s">
        <v>732</v>
      </c>
      <c r="J69" t="s">
        <v>642</v>
      </c>
      <c r="K69" t="s">
        <v>750</v>
      </c>
      <c r="L69" t="s">
        <v>660</v>
      </c>
      <c r="M69" t="s">
        <v>768</v>
      </c>
      <c r="N69">
        <v>0</v>
      </c>
      <c r="O69" t="s">
        <v>786</v>
      </c>
      <c r="P69">
        <v>1</v>
      </c>
    </row>
    <row r="70" spans="1:16" x14ac:dyDescent="0.45">
      <c r="A70" t="s">
        <v>85</v>
      </c>
      <c r="B70">
        <v>0</v>
      </c>
      <c r="C70">
        <v>0</v>
      </c>
      <c r="D70" t="s">
        <v>625</v>
      </c>
      <c r="E70" t="s">
        <v>715</v>
      </c>
      <c r="F70">
        <v>0</v>
      </c>
      <c r="G70">
        <v>0</v>
      </c>
      <c r="H70">
        <v>0</v>
      </c>
      <c r="I70" t="s">
        <v>733</v>
      </c>
      <c r="J70" t="s">
        <v>643</v>
      </c>
      <c r="K70" t="s">
        <v>751</v>
      </c>
      <c r="L70" t="s">
        <v>661</v>
      </c>
      <c r="M70" t="s">
        <v>769</v>
      </c>
      <c r="N70">
        <v>0</v>
      </c>
      <c r="O70" t="s">
        <v>787</v>
      </c>
      <c r="P70">
        <v>1</v>
      </c>
    </row>
    <row r="71" spans="1:16" x14ac:dyDescent="0.45">
      <c r="A71" t="s">
        <v>86</v>
      </c>
      <c r="B71">
        <v>0</v>
      </c>
      <c r="C71">
        <v>0</v>
      </c>
      <c r="D71" t="s">
        <v>626</v>
      </c>
      <c r="E71" t="s">
        <v>716</v>
      </c>
      <c r="F71">
        <v>0</v>
      </c>
      <c r="G71">
        <v>0</v>
      </c>
      <c r="H71">
        <v>0</v>
      </c>
      <c r="I71" t="s">
        <v>734</v>
      </c>
      <c r="J71" t="s">
        <v>644</v>
      </c>
      <c r="K71" t="s">
        <v>752</v>
      </c>
      <c r="L71" t="s">
        <v>662</v>
      </c>
      <c r="M71" t="s">
        <v>770</v>
      </c>
      <c r="N71">
        <v>0</v>
      </c>
      <c r="O71" t="s">
        <v>788</v>
      </c>
      <c r="P71">
        <v>1</v>
      </c>
    </row>
    <row r="72" spans="1:16" x14ac:dyDescent="0.45">
      <c r="A72" t="s">
        <v>87</v>
      </c>
      <c r="B72">
        <v>0</v>
      </c>
      <c r="C72">
        <v>0</v>
      </c>
      <c r="D72" t="s">
        <v>627</v>
      </c>
      <c r="E72" t="s">
        <v>717</v>
      </c>
      <c r="F72">
        <v>0</v>
      </c>
      <c r="G72">
        <v>0</v>
      </c>
      <c r="H72">
        <v>0</v>
      </c>
      <c r="I72" t="s">
        <v>735</v>
      </c>
      <c r="J72" t="s">
        <v>645</v>
      </c>
      <c r="K72" t="s">
        <v>753</v>
      </c>
      <c r="L72" t="s">
        <v>663</v>
      </c>
      <c r="M72" t="s">
        <v>771</v>
      </c>
      <c r="N72">
        <v>0</v>
      </c>
      <c r="O72" t="s">
        <v>789</v>
      </c>
      <c r="P72">
        <v>1</v>
      </c>
    </row>
    <row r="73" spans="1:16" x14ac:dyDescent="0.45">
      <c r="A73" t="s">
        <v>88</v>
      </c>
      <c r="B73" t="s">
        <v>604</v>
      </c>
      <c r="C73" t="s">
        <v>682</v>
      </c>
      <c r="D73">
        <v>0</v>
      </c>
      <c r="E73">
        <v>0</v>
      </c>
      <c r="F73" t="s">
        <v>605</v>
      </c>
      <c r="G73">
        <v>0</v>
      </c>
      <c r="H73">
        <v>0</v>
      </c>
      <c r="I73" t="s">
        <v>688</v>
      </c>
      <c r="J73" t="s">
        <v>606</v>
      </c>
      <c r="K73" t="s">
        <v>694</v>
      </c>
      <c r="L73" t="s">
        <v>607</v>
      </c>
      <c r="M73" t="s">
        <v>700</v>
      </c>
      <c r="N73">
        <v>0</v>
      </c>
      <c r="O73" t="s">
        <v>706</v>
      </c>
      <c r="P73">
        <v>1</v>
      </c>
    </row>
    <row r="74" spans="1:16" x14ac:dyDescent="0.45">
      <c r="A74" t="s">
        <v>89</v>
      </c>
      <c r="B74">
        <v>0</v>
      </c>
      <c r="C74">
        <v>0</v>
      </c>
      <c r="D74" t="s">
        <v>628</v>
      </c>
      <c r="E74" t="s">
        <v>718</v>
      </c>
      <c r="F74">
        <v>0</v>
      </c>
      <c r="G74">
        <v>0</v>
      </c>
      <c r="H74">
        <v>0</v>
      </c>
      <c r="I74" t="s">
        <v>736</v>
      </c>
      <c r="J74" t="s">
        <v>646</v>
      </c>
      <c r="K74" t="s">
        <v>754</v>
      </c>
      <c r="L74" t="s">
        <v>664</v>
      </c>
      <c r="M74" t="s">
        <v>772</v>
      </c>
      <c r="N74">
        <v>0</v>
      </c>
      <c r="O74" t="s">
        <v>790</v>
      </c>
      <c r="P74">
        <v>1</v>
      </c>
    </row>
    <row r="75" spans="1:16" x14ac:dyDescent="0.45">
      <c r="A75" t="s">
        <v>90</v>
      </c>
      <c r="B75">
        <v>0</v>
      </c>
      <c r="C75">
        <v>0</v>
      </c>
      <c r="D75" t="s">
        <v>629</v>
      </c>
      <c r="E75" t="s">
        <v>719</v>
      </c>
      <c r="F75">
        <v>0</v>
      </c>
      <c r="G75">
        <v>0</v>
      </c>
      <c r="H75">
        <v>0</v>
      </c>
      <c r="I75" t="s">
        <v>737</v>
      </c>
      <c r="J75" t="s">
        <v>647</v>
      </c>
      <c r="K75" t="s">
        <v>755</v>
      </c>
      <c r="L75" t="s">
        <v>665</v>
      </c>
      <c r="M75" t="s">
        <v>773</v>
      </c>
      <c r="N75">
        <v>0</v>
      </c>
      <c r="O75" t="s">
        <v>791</v>
      </c>
      <c r="P75">
        <v>1</v>
      </c>
    </row>
    <row r="76" spans="1:16" x14ac:dyDescent="0.45">
      <c r="A76" t="s">
        <v>91</v>
      </c>
      <c r="B76">
        <v>0</v>
      </c>
      <c r="C76">
        <v>0</v>
      </c>
      <c r="D76" t="s">
        <v>630</v>
      </c>
      <c r="E76" t="s">
        <v>720</v>
      </c>
      <c r="F76">
        <v>0</v>
      </c>
      <c r="G76">
        <v>0</v>
      </c>
      <c r="H76">
        <v>0</v>
      </c>
      <c r="I76" t="s">
        <v>738</v>
      </c>
      <c r="J76" t="s">
        <v>648</v>
      </c>
      <c r="K76" t="s">
        <v>756</v>
      </c>
      <c r="L76" t="s">
        <v>666</v>
      </c>
      <c r="M76" t="s">
        <v>774</v>
      </c>
      <c r="N76">
        <v>0</v>
      </c>
      <c r="O76" t="s">
        <v>792</v>
      </c>
      <c r="P76">
        <v>1</v>
      </c>
    </row>
    <row r="77" spans="1:16" x14ac:dyDescent="0.45">
      <c r="A77" t="s">
        <v>92</v>
      </c>
      <c r="B77">
        <v>0</v>
      </c>
      <c r="C77">
        <v>0</v>
      </c>
      <c r="D77" t="s">
        <v>631</v>
      </c>
      <c r="E77" t="s">
        <v>721</v>
      </c>
      <c r="F77">
        <v>0</v>
      </c>
      <c r="G77">
        <v>0</v>
      </c>
      <c r="H77">
        <v>0</v>
      </c>
      <c r="I77" t="s">
        <v>739</v>
      </c>
      <c r="J77" t="s">
        <v>649</v>
      </c>
      <c r="K77" t="s">
        <v>757</v>
      </c>
      <c r="L77" t="s">
        <v>667</v>
      </c>
      <c r="M77" t="s">
        <v>775</v>
      </c>
      <c r="N77">
        <v>0</v>
      </c>
      <c r="O77" t="s">
        <v>793</v>
      </c>
      <c r="P77">
        <v>1</v>
      </c>
    </row>
    <row r="78" spans="1:16" x14ac:dyDescent="0.45">
      <c r="A78" t="s">
        <v>93</v>
      </c>
      <c r="B78" t="s">
        <v>608</v>
      </c>
      <c r="C78" t="s">
        <v>683</v>
      </c>
      <c r="D78">
        <v>0</v>
      </c>
      <c r="E78">
        <v>0</v>
      </c>
      <c r="F78" t="s">
        <v>611</v>
      </c>
      <c r="G78">
        <v>0</v>
      </c>
      <c r="H78">
        <v>8.0500000000000002E-2</v>
      </c>
      <c r="I78" t="s">
        <v>689</v>
      </c>
      <c r="J78" t="s">
        <v>614</v>
      </c>
      <c r="K78" t="s">
        <v>695</v>
      </c>
      <c r="L78" t="s">
        <v>617</v>
      </c>
      <c r="M78" t="s">
        <v>701</v>
      </c>
      <c r="N78">
        <v>0</v>
      </c>
      <c r="O78" t="s">
        <v>707</v>
      </c>
      <c r="P78">
        <v>1</v>
      </c>
    </row>
    <row r="79" spans="1:16" x14ac:dyDescent="0.45">
      <c r="A79" t="s">
        <v>94</v>
      </c>
      <c r="B79" t="s">
        <v>609</v>
      </c>
      <c r="C79" t="s">
        <v>684</v>
      </c>
      <c r="D79">
        <v>0</v>
      </c>
      <c r="E79">
        <v>0</v>
      </c>
      <c r="F79" t="s">
        <v>612</v>
      </c>
      <c r="G79">
        <v>0</v>
      </c>
      <c r="H79">
        <v>7.3899999999999993E-2</v>
      </c>
      <c r="I79" t="s">
        <v>690</v>
      </c>
      <c r="J79" t="s">
        <v>615</v>
      </c>
      <c r="K79" t="s">
        <v>696</v>
      </c>
      <c r="L79" t="s">
        <v>618</v>
      </c>
      <c r="M79" t="s">
        <v>702</v>
      </c>
      <c r="N79">
        <v>0</v>
      </c>
      <c r="O79" t="s">
        <v>708</v>
      </c>
      <c r="P79">
        <v>1</v>
      </c>
    </row>
    <row r="80" spans="1:16" x14ac:dyDescent="0.45">
      <c r="A80" t="s">
        <v>95</v>
      </c>
      <c r="B80" t="s">
        <v>610</v>
      </c>
      <c r="C80" t="s">
        <v>685</v>
      </c>
      <c r="D80">
        <v>0</v>
      </c>
      <c r="E80">
        <v>0</v>
      </c>
      <c r="F80" t="s">
        <v>613</v>
      </c>
      <c r="G80">
        <v>0</v>
      </c>
      <c r="H80">
        <v>6.9500000000000006E-2</v>
      </c>
      <c r="I80" t="s">
        <v>691</v>
      </c>
      <c r="J80" t="s">
        <v>616</v>
      </c>
      <c r="K80" t="s">
        <v>697</v>
      </c>
      <c r="L80" t="s">
        <v>619</v>
      </c>
      <c r="M80" t="s">
        <v>703</v>
      </c>
      <c r="N80">
        <v>0</v>
      </c>
      <c r="O80" t="s">
        <v>709</v>
      </c>
      <c r="P80">
        <v>1</v>
      </c>
    </row>
    <row r="81" spans="1:16" x14ac:dyDescent="0.45">
      <c r="A81" t="s">
        <v>96</v>
      </c>
      <c r="B81">
        <v>0</v>
      </c>
      <c r="C81">
        <v>0</v>
      </c>
      <c r="D81" t="s">
        <v>632</v>
      </c>
      <c r="E81" t="s">
        <v>722</v>
      </c>
      <c r="F81">
        <v>0</v>
      </c>
      <c r="G81">
        <v>0</v>
      </c>
      <c r="H81" t="s">
        <v>674</v>
      </c>
      <c r="I81" t="s">
        <v>740</v>
      </c>
      <c r="J81" t="s">
        <v>650</v>
      </c>
      <c r="K81" t="s">
        <v>758</v>
      </c>
      <c r="L81" t="s">
        <v>668</v>
      </c>
      <c r="M81" t="s">
        <v>776</v>
      </c>
      <c r="N81">
        <v>0</v>
      </c>
      <c r="O81" t="s">
        <v>794</v>
      </c>
      <c r="P81">
        <v>1</v>
      </c>
    </row>
    <row r="82" spans="1:16" x14ac:dyDescent="0.45">
      <c r="A82" t="s">
        <v>97</v>
      </c>
      <c r="B82">
        <v>0</v>
      </c>
      <c r="C82">
        <v>0</v>
      </c>
      <c r="D82" t="s">
        <v>633</v>
      </c>
      <c r="E82" t="s">
        <v>723</v>
      </c>
      <c r="F82">
        <v>0</v>
      </c>
      <c r="G82">
        <v>0</v>
      </c>
      <c r="H82" t="s">
        <v>675</v>
      </c>
      <c r="I82" t="s">
        <v>741</v>
      </c>
      <c r="J82" t="s">
        <v>651</v>
      </c>
      <c r="K82" t="s">
        <v>759</v>
      </c>
      <c r="L82" t="s">
        <v>669</v>
      </c>
      <c r="M82" t="s">
        <v>777</v>
      </c>
      <c r="N82">
        <v>0</v>
      </c>
      <c r="O82" t="s">
        <v>795</v>
      </c>
      <c r="P82">
        <v>1</v>
      </c>
    </row>
    <row r="83" spans="1:16" x14ac:dyDescent="0.45">
      <c r="A83" t="s">
        <v>98</v>
      </c>
      <c r="B83">
        <v>0</v>
      </c>
      <c r="C83">
        <v>0</v>
      </c>
      <c r="D83" t="s">
        <v>634</v>
      </c>
      <c r="E83" t="s">
        <v>724</v>
      </c>
      <c r="F83">
        <v>0</v>
      </c>
      <c r="G83">
        <v>0</v>
      </c>
      <c r="H83" t="s">
        <v>676</v>
      </c>
      <c r="I83" t="s">
        <v>742</v>
      </c>
      <c r="J83" t="s">
        <v>652</v>
      </c>
      <c r="K83" t="s">
        <v>760</v>
      </c>
      <c r="L83" t="s">
        <v>670</v>
      </c>
      <c r="M83" t="s">
        <v>778</v>
      </c>
      <c r="N83">
        <v>0</v>
      </c>
      <c r="O83" t="s">
        <v>796</v>
      </c>
      <c r="P83">
        <v>1</v>
      </c>
    </row>
    <row r="84" spans="1:16" x14ac:dyDescent="0.45">
      <c r="A84" t="s">
        <v>99</v>
      </c>
      <c r="B84">
        <v>0</v>
      </c>
      <c r="C84">
        <v>0</v>
      </c>
      <c r="D84" t="s">
        <v>635</v>
      </c>
      <c r="E84" t="s">
        <v>725</v>
      </c>
      <c r="F84">
        <v>0</v>
      </c>
      <c r="G84">
        <v>0</v>
      </c>
      <c r="H84" t="s">
        <v>677</v>
      </c>
      <c r="I84" t="s">
        <v>743</v>
      </c>
      <c r="J84" t="s">
        <v>653</v>
      </c>
      <c r="K84" t="s">
        <v>761</v>
      </c>
      <c r="L84" t="s">
        <v>671</v>
      </c>
      <c r="M84" t="s">
        <v>779</v>
      </c>
      <c r="N84">
        <v>0</v>
      </c>
      <c r="O84" t="s">
        <v>797</v>
      </c>
      <c r="P84">
        <v>1</v>
      </c>
    </row>
    <row r="85" spans="1:16" x14ac:dyDescent="0.45">
      <c r="A85" t="s">
        <v>100</v>
      </c>
      <c r="B85">
        <v>0</v>
      </c>
      <c r="C85">
        <v>0</v>
      </c>
      <c r="D85" t="s">
        <v>636</v>
      </c>
      <c r="E85" t="s">
        <v>726</v>
      </c>
      <c r="F85">
        <v>0</v>
      </c>
      <c r="G85">
        <v>0</v>
      </c>
      <c r="H85" t="s">
        <v>678</v>
      </c>
      <c r="I85" t="s">
        <v>744</v>
      </c>
      <c r="J85" t="s">
        <v>654</v>
      </c>
      <c r="K85" t="s">
        <v>762</v>
      </c>
      <c r="L85" t="s">
        <v>672</v>
      </c>
      <c r="M85" t="s">
        <v>780</v>
      </c>
      <c r="N85">
        <v>0</v>
      </c>
      <c r="O85" t="s">
        <v>798</v>
      </c>
      <c r="P85">
        <v>1</v>
      </c>
    </row>
    <row r="86" spans="1:16" x14ac:dyDescent="0.45">
      <c r="A86" t="s">
        <v>101</v>
      </c>
      <c r="B86">
        <v>0</v>
      </c>
      <c r="C86">
        <v>0</v>
      </c>
      <c r="D86" t="s">
        <v>637</v>
      </c>
      <c r="E86" t="s">
        <v>727</v>
      </c>
      <c r="F86">
        <v>0</v>
      </c>
      <c r="G86">
        <v>0</v>
      </c>
      <c r="H86" t="s">
        <v>679</v>
      </c>
      <c r="I86" t="s">
        <v>745</v>
      </c>
      <c r="J86" t="s">
        <v>655</v>
      </c>
      <c r="K86" t="s">
        <v>763</v>
      </c>
      <c r="L86" t="s">
        <v>673</v>
      </c>
      <c r="M86" t="s">
        <v>781</v>
      </c>
      <c r="N86">
        <v>0</v>
      </c>
      <c r="O86" t="s">
        <v>799</v>
      </c>
      <c r="P86">
        <v>1</v>
      </c>
    </row>
    <row r="87" spans="1:16" x14ac:dyDescent="0.45">
      <c r="A87" t="s">
        <v>102</v>
      </c>
      <c r="B87">
        <v>0</v>
      </c>
      <c r="C87">
        <v>0</v>
      </c>
      <c r="D87" t="s">
        <v>800</v>
      </c>
      <c r="E87" t="s">
        <v>812</v>
      </c>
      <c r="F87">
        <v>0</v>
      </c>
      <c r="G87">
        <v>0</v>
      </c>
      <c r="H87" t="s">
        <v>803</v>
      </c>
      <c r="I87" t="s">
        <v>815</v>
      </c>
      <c r="J87" t="s">
        <v>806</v>
      </c>
      <c r="K87" t="s">
        <v>818</v>
      </c>
      <c r="L87">
        <v>8.7999999999999995E-2</v>
      </c>
      <c r="M87">
        <v>7.5800000000000006E-2</v>
      </c>
      <c r="N87" t="s">
        <v>809</v>
      </c>
      <c r="O87" t="s">
        <v>821</v>
      </c>
      <c r="P87">
        <v>1</v>
      </c>
    </row>
    <row r="88" spans="1:16" x14ac:dyDescent="0.45">
      <c r="A88" t="s">
        <v>103</v>
      </c>
      <c r="B88">
        <v>0</v>
      </c>
      <c r="C88">
        <v>0</v>
      </c>
      <c r="D88" t="s">
        <v>801</v>
      </c>
      <c r="E88" t="s">
        <v>813</v>
      </c>
      <c r="F88">
        <v>0</v>
      </c>
      <c r="G88">
        <v>0</v>
      </c>
      <c r="H88" t="s">
        <v>804</v>
      </c>
      <c r="I88" t="s">
        <v>816</v>
      </c>
      <c r="J88" t="s">
        <v>807</v>
      </c>
      <c r="K88" t="s">
        <v>819</v>
      </c>
      <c r="L88">
        <v>6.1899999999999997E-2</v>
      </c>
      <c r="M88">
        <v>6.7400000000000002E-2</v>
      </c>
      <c r="N88" t="s">
        <v>810</v>
      </c>
      <c r="O88" t="s">
        <v>822</v>
      </c>
      <c r="P88">
        <v>1</v>
      </c>
    </row>
    <row r="89" spans="1:16" x14ac:dyDescent="0.45">
      <c r="A89" t="s">
        <v>104</v>
      </c>
      <c r="B89">
        <v>0</v>
      </c>
      <c r="C89">
        <v>0</v>
      </c>
      <c r="D89" t="s">
        <v>802</v>
      </c>
      <c r="E89" t="s">
        <v>814</v>
      </c>
      <c r="F89">
        <v>0</v>
      </c>
      <c r="G89">
        <v>0</v>
      </c>
      <c r="H89" t="s">
        <v>805</v>
      </c>
      <c r="I89" t="s">
        <v>817</v>
      </c>
      <c r="J89" t="s">
        <v>808</v>
      </c>
      <c r="K89" t="s">
        <v>820</v>
      </c>
      <c r="L89">
        <v>8.6800000000000002E-2</v>
      </c>
      <c r="M89">
        <v>7.4999999999999997E-2</v>
      </c>
      <c r="N89" t="s">
        <v>811</v>
      </c>
      <c r="O89" t="s">
        <v>823</v>
      </c>
      <c r="P89">
        <v>1</v>
      </c>
    </row>
    <row r="90" spans="1:16" x14ac:dyDescent="0.45">
      <c r="A90" t="s">
        <v>105</v>
      </c>
      <c r="B90" t="s">
        <v>824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826</v>
      </c>
      <c r="I90" t="s">
        <v>832</v>
      </c>
      <c r="J90" t="s">
        <v>828</v>
      </c>
      <c r="K90" t="s">
        <v>834</v>
      </c>
      <c r="L90" t="s">
        <v>830</v>
      </c>
      <c r="M90">
        <v>0</v>
      </c>
      <c r="N90">
        <v>0</v>
      </c>
      <c r="O90">
        <v>0</v>
      </c>
      <c r="P90">
        <v>1</v>
      </c>
    </row>
    <row r="91" spans="1:16" x14ac:dyDescent="0.45">
      <c r="A91" t="s">
        <v>107</v>
      </c>
      <c r="B91" t="s">
        <v>825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827</v>
      </c>
      <c r="I91" t="s">
        <v>833</v>
      </c>
      <c r="J91" t="s">
        <v>829</v>
      </c>
      <c r="K91" t="s">
        <v>835</v>
      </c>
      <c r="L91" t="s">
        <v>831</v>
      </c>
      <c r="M91">
        <v>0</v>
      </c>
      <c r="N91">
        <v>0</v>
      </c>
      <c r="O91">
        <v>0</v>
      </c>
      <c r="P91">
        <v>1</v>
      </c>
    </row>
    <row r="92" spans="1:16" x14ac:dyDescent="0.45">
      <c r="A92" t="s">
        <v>108</v>
      </c>
      <c r="B92">
        <v>0</v>
      </c>
      <c r="C92">
        <v>0</v>
      </c>
      <c r="D92">
        <v>0</v>
      </c>
      <c r="E92">
        <v>0</v>
      </c>
      <c r="F92" t="s">
        <v>836</v>
      </c>
      <c r="G92" t="s">
        <v>896</v>
      </c>
      <c r="H92" t="s">
        <v>851</v>
      </c>
      <c r="I92" t="s">
        <v>911</v>
      </c>
      <c r="J92" t="s">
        <v>866</v>
      </c>
      <c r="K92" t="s">
        <v>926</v>
      </c>
      <c r="L92" t="s">
        <v>881</v>
      </c>
      <c r="M92" t="s">
        <v>941</v>
      </c>
      <c r="N92">
        <v>0</v>
      </c>
      <c r="O92">
        <v>0</v>
      </c>
      <c r="P92">
        <v>1</v>
      </c>
    </row>
    <row r="93" spans="1:16" x14ac:dyDescent="0.45">
      <c r="A93" t="s">
        <v>109</v>
      </c>
      <c r="B93">
        <v>0</v>
      </c>
      <c r="C93">
        <v>0</v>
      </c>
      <c r="D93">
        <v>0</v>
      </c>
      <c r="E93">
        <v>0</v>
      </c>
      <c r="F93" t="s">
        <v>837</v>
      </c>
      <c r="G93" t="s">
        <v>897</v>
      </c>
      <c r="H93" t="s">
        <v>852</v>
      </c>
      <c r="I93" t="s">
        <v>912</v>
      </c>
      <c r="J93" t="s">
        <v>867</v>
      </c>
      <c r="K93" t="s">
        <v>927</v>
      </c>
      <c r="L93" t="s">
        <v>882</v>
      </c>
      <c r="M93" t="s">
        <v>942</v>
      </c>
      <c r="N93">
        <v>0</v>
      </c>
      <c r="O93">
        <v>0</v>
      </c>
      <c r="P93">
        <v>1</v>
      </c>
    </row>
    <row r="94" spans="1:16" x14ac:dyDescent="0.45">
      <c r="A94" t="s">
        <v>110</v>
      </c>
      <c r="B94">
        <v>0</v>
      </c>
      <c r="C94">
        <v>0</v>
      </c>
      <c r="D94">
        <v>0</v>
      </c>
      <c r="E94">
        <v>0</v>
      </c>
      <c r="F94" t="s">
        <v>838</v>
      </c>
      <c r="G94" t="s">
        <v>898</v>
      </c>
      <c r="H94" t="s">
        <v>853</v>
      </c>
      <c r="I94" t="s">
        <v>913</v>
      </c>
      <c r="J94" t="s">
        <v>868</v>
      </c>
      <c r="K94" t="s">
        <v>928</v>
      </c>
      <c r="L94" t="s">
        <v>883</v>
      </c>
      <c r="M94" t="s">
        <v>943</v>
      </c>
      <c r="N94">
        <v>0</v>
      </c>
      <c r="O94">
        <v>0</v>
      </c>
      <c r="P94">
        <v>1</v>
      </c>
    </row>
    <row r="95" spans="1:16" x14ac:dyDescent="0.45">
      <c r="A95" t="s">
        <v>111</v>
      </c>
      <c r="B95">
        <v>0</v>
      </c>
      <c r="C95">
        <v>0</v>
      </c>
      <c r="D95">
        <v>0</v>
      </c>
      <c r="E95">
        <v>0</v>
      </c>
      <c r="F95" t="s">
        <v>839</v>
      </c>
      <c r="G95" t="s">
        <v>899</v>
      </c>
      <c r="H95" t="s">
        <v>854</v>
      </c>
      <c r="I95" t="s">
        <v>914</v>
      </c>
      <c r="J95" t="s">
        <v>869</v>
      </c>
      <c r="K95" t="s">
        <v>929</v>
      </c>
      <c r="L95" t="s">
        <v>884</v>
      </c>
      <c r="M95" t="s">
        <v>944</v>
      </c>
      <c r="N95">
        <v>0</v>
      </c>
      <c r="O95">
        <v>0</v>
      </c>
      <c r="P95">
        <v>1</v>
      </c>
    </row>
    <row r="96" spans="1:16" x14ac:dyDescent="0.45">
      <c r="A96" t="s">
        <v>112</v>
      </c>
      <c r="B96">
        <v>0</v>
      </c>
      <c r="C96">
        <v>0</v>
      </c>
      <c r="D96">
        <v>0</v>
      </c>
      <c r="E96">
        <v>0</v>
      </c>
      <c r="F96" t="s">
        <v>840</v>
      </c>
      <c r="G96" t="s">
        <v>900</v>
      </c>
      <c r="H96" t="s">
        <v>855</v>
      </c>
      <c r="I96" t="s">
        <v>915</v>
      </c>
      <c r="J96" t="s">
        <v>870</v>
      </c>
      <c r="K96" t="s">
        <v>930</v>
      </c>
      <c r="L96" t="s">
        <v>885</v>
      </c>
      <c r="M96" t="s">
        <v>945</v>
      </c>
      <c r="N96">
        <v>0</v>
      </c>
      <c r="O96">
        <v>0</v>
      </c>
      <c r="P96">
        <v>1</v>
      </c>
    </row>
    <row r="97" spans="1:16" x14ac:dyDescent="0.45">
      <c r="A97" t="s">
        <v>113</v>
      </c>
      <c r="B97">
        <v>0</v>
      </c>
      <c r="C97">
        <v>0</v>
      </c>
      <c r="D97">
        <v>0</v>
      </c>
      <c r="E97">
        <v>0</v>
      </c>
      <c r="F97" t="s">
        <v>841</v>
      </c>
      <c r="G97" t="s">
        <v>901</v>
      </c>
      <c r="H97" t="s">
        <v>856</v>
      </c>
      <c r="I97" t="s">
        <v>916</v>
      </c>
      <c r="J97" t="s">
        <v>871</v>
      </c>
      <c r="K97" t="s">
        <v>931</v>
      </c>
      <c r="L97" t="s">
        <v>886</v>
      </c>
      <c r="M97" t="s">
        <v>946</v>
      </c>
      <c r="N97">
        <v>0</v>
      </c>
      <c r="O97">
        <v>0</v>
      </c>
      <c r="P97">
        <v>1</v>
      </c>
    </row>
    <row r="98" spans="1:16" x14ac:dyDescent="0.45">
      <c r="A98" t="s">
        <v>114</v>
      </c>
      <c r="B98">
        <v>0</v>
      </c>
      <c r="C98">
        <v>0</v>
      </c>
      <c r="D98">
        <v>0</v>
      </c>
      <c r="E98">
        <v>0</v>
      </c>
      <c r="F98" t="s">
        <v>842</v>
      </c>
      <c r="G98" t="s">
        <v>902</v>
      </c>
      <c r="H98" t="s">
        <v>857</v>
      </c>
      <c r="I98" t="s">
        <v>917</v>
      </c>
      <c r="J98" t="s">
        <v>872</v>
      </c>
      <c r="K98" t="s">
        <v>932</v>
      </c>
      <c r="L98" t="s">
        <v>887</v>
      </c>
      <c r="M98" t="s">
        <v>947</v>
      </c>
      <c r="N98">
        <v>0</v>
      </c>
      <c r="O98">
        <v>0</v>
      </c>
      <c r="P98">
        <v>1</v>
      </c>
    </row>
    <row r="99" spans="1:16" x14ac:dyDescent="0.45">
      <c r="A99" t="s">
        <v>115</v>
      </c>
      <c r="B99">
        <v>0</v>
      </c>
      <c r="C99">
        <v>0</v>
      </c>
      <c r="D99">
        <v>0</v>
      </c>
      <c r="E99">
        <v>0</v>
      </c>
      <c r="F99" t="s">
        <v>843</v>
      </c>
      <c r="G99" t="s">
        <v>903</v>
      </c>
      <c r="H99" t="s">
        <v>858</v>
      </c>
      <c r="I99" t="s">
        <v>918</v>
      </c>
      <c r="J99" t="s">
        <v>873</v>
      </c>
      <c r="K99" t="s">
        <v>933</v>
      </c>
      <c r="L99" t="s">
        <v>888</v>
      </c>
      <c r="M99" t="s">
        <v>948</v>
      </c>
      <c r="N99">
        <v>0</v>
      </c>
      <c r="O99">
        <v>0</v>
      </c>
      <c r="P99">
        <v>1</v>
      </c>
    </row>
    <row r="100" spans="1:16" x14ac:dyDescent="0.45">
      <c r="A100" t="s">
        <v>116</v>
      </c>
      <c r="B100">
        <v>0</v>
      </c>
      <c r="C100">
        <v>0</v>
      </c>
      <c r="D100">
        <v>0</v>
      </c>
      <c r="E100">
        <v>0</v>
      </c>
      <c r="F100" t="s">
        <v>844</v>
      </c>
      <c r="G100" t="s">
        <v>904</v>
      </c>
      <c r="H100" t="s">
        <v>859</v>
      </c>
      <c r="I100" t="s">
        <v>919</v>
      </c>
      <c r="J100" t="s">
        <v>874</v>
      </c>
      <c r="K100" t="s">
        <v>934</v>
      </c>
      <c r="L100" t="s">
        <v>889</v>
      </c>
      <c r="M100" t="s">
        <v>949</v>
      </c>
      <c r="N100">
        <v>0</v>
      </c>
      <c r="O100">
        <v>0</v>
      </c>
      <c r="P100">
        <v>1</v>
      </c>
    </row>
    <row r="101" spans="1:16" x14ac:dyDescent="0.45">
      <c r="A101" t="s">
        <v>117</v>
      </c>
      <c r="B101">
        <v>0</v>
      </c>
      <c r="C101">
        <v>0</v>
      </c>
      <c r="D101">
        <v>0</v>
      </c>
      <c r="E101">
        <v>0</v>
      </c>
      <c r="F101" t="s">
        <v>845</v>
      </c>
      <c r="G101" t="s">
        <v>905</v>
      </c>
      <c r="H101" t="s">
        <v>860</v>
      </c>
      <c r="I101" t="s">
        <v>920</v>
      </c>
      <c r="J101" t="s">
        <v>875</v>
      </c>
      <c r="K101" t="s">
        <v>935</v>
      </c>
      <c r="L101" t="s">
        <v>890</v>
      </c>
      <c r="M101" t="s">
        <v>950</v>
      </c>
      <c r="N101">
        <v>0</v>
      </c>
      <c r="O101">
        <v>0</v>
      </c>
      <c r="P101">
        <v>1</v>
      </c>
    </row>
    <row r="102" spans="1:16" x14ac:dyDescent="0.45">
      <c r="A102" t="s">
        <v>118</v>
      </c>
      <c r="B102">
        <v>0</v>
      </c>
      <c r="C102">
        <v>0</v>
      </c>
      <c r="D102">
        <v>0</v>
      </c>
      <c r="E102">
        <v>0</v>
      </c>
      <c r="F102" t="s">
        <v>846</v>
      </c>
      <c r="G102" t="s">
        <v>906</v>
      </c>
      <c r="H102" t="s">
        <v>861</v>
      </c>
      <c r="I102" t="s">
        <v>921</v>
      </c>
      <c r="J102" t="s">
        <v>876</v>
      </c>
      <c r="K102" t="s">
        <v>936</v>
      </c>
      <c r="L102" t="s">
        <v>891</v>
      </c>
      <c r="M102" t="s">
        <v>951</v>
      </c>
      <c r="N102">
        <v>0</v>
      </c>
      <c r="O102">
        <v>0</v>
      </c>
      <c r="P102">
        <v>1</v>
      </c>
    </row>
    <row r="103" spans="1:16" x14ac:dyDescent="0.45">
      <c r="A103" t="s">
        <v>119</v>
      </c>
      <c r="B103">
        <v>0</v>
      </c>
      <c r="C103">
        <v>0</v>
      </c>
      <c r="D103">
        <v>0</v>
      </c>
      <c r="E103">
        <v>0</v>
      </c>
      <c r="F103" t="s">
        <v>847</v>
      </c>
      <c r="G103" t="s">
        <v>907</v>
      </c>
      <c r="H103" t="s">
        <v>862</v>
      </c>
      <c r="I103" t="s">
        <v>922</v>
      </c>
      <c r="J103" t="s">
        <v>877</v>
      </c>
      <c r="K103" t="s">
        <v>937</v>
      </c>
      <c r="L103" t="s">
        <v>892</v>
      </c>
      <c r="M103" t="s">
        <v>952</v>
      </c>
      <c r="N103">
        <v>0</v>
      </c>
      <c r="O103">
        <v>0</v>
      </c>
      <c r="P103">
        <v>1</v>
      </c>
    </row>
    <row r="104" spans="1:16" x14ac:dyDescent="0.45">
      <c r="A104" t="s">
        <v>120</v>
      </c>
      <c r="B104">
        <v>0</v>
      </c>
      <c r="C104">
        <v>0</v>
      </c>
      <c r="D104">
        <v>0</v>
      </c>
      <c r="E104">
        <v>0</v>
      </c>
      <c r="F104" t="s">
        <v>848</v>
      </c>
      <c r="G104" t="s">
        <v>908</v>
      </c>
      <c r="H104" t="s">
        <v>863</v>
      </c>
      <c r="I104" t="s">
        <v>923</v>
      </c>
      <c r="J104" t="s">
        <v>878</v>
      </c>
      <c r="K104" t="s">
        <v>938</v>
      </c>
      <c r="L104" t="s">
        <v>893</v>
      </c>
      <c r="M104" t="s">
        <v>953</v>
      </c>
      <c r="N104">
        <v>0</v>
      </c>
      <c r="O104">
        <v>0</v>
      </c>
      <c r="P104">
        <v>1</v>
      </c>
    </row>
    <row r="105" spans="1:16" x14ac:dyDescent="0.45">
      <c r="A105" t="s">
        <v>121</v>
      </c>
      <c r="B105">
        <v>0</v>
      </c>
      <c r="C105">
        <v>0</v>
      </c>
      <c r="D105">
        <v>0</v>
      </c>
      <c r="E105">
        <v>0</v>
      </c>
      <c r="F105" t="s">
        <v>849</v>
      </c>
      <c r="G105" t="s">
        <v>909</v>
      </c>
      <c r="H105" t="s">
        <v>864</v>
      </c>
      <c r="I105" t="s">
        <v>924</v>
      </c>
      <c r="J105" t="s">
        <v>879</v>
      </c>
      <c r="K105" t="s">
        <v>939</v>
      </c>
      <c r="L105" t="s">
        <v>894</v>
      </c>
      <c r="M105" t="s">
        <v>954</v>
      </c>
      <c r="N105">
        <v>0</v>
      </c>
      <c r="O105">
        <v>0</v>
      </c>
      <c r="P105">
        <v>1</v>
      </c>
    </row>
    <row r="106" spans="1:16" x14ac:dyDescent="0.45">
      <c r="A106" t="s">
        <v>122</v>
      </c>
      <c r="B106">
        <v>0</v>
      </c>
      <c r="C106">
        <v>0</v>
      </c>
      <c r="D106">
        <v>0</v>
      </c>
      <c r="E106">
        <v>0</v>
      </c>
      <c r="F106" t="s">
        <v>850</v>
      </c>
      <c r="G106" t="s">
        <v>910</v>
      </c>
      <c r="H106" t="s">
        <v>865</v>
      </c>
      <c r="I106" t="s">
        <v>925</v>
      </c>
      <c r="J106" t="s">
        <v>880</v>
      </c>
      <c r="K106" t="s">
        <v>940</v>
      </c>
      <c r="L106" t="s">
        <v>895</v>
      </c>
      <c r="M106" t="s">
        <v>955</v>
      </c>
      <c r="N106">
        <v>0</v>
      </c>
      <c r="O106">
        <v>0</v>
      </c>
      <c r="P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99CB-5BC9-4DBC-B9A1-64F267EEBB87}">
  <dimension ref="A1:D13"/>
  <sheetViews>
    <sheetView workbookViewId="0">
      <selection activeCell="C5" sqref="C5"/>
    </sheetView>
  </sheetViews>
  <sheetFormatPr defaultRowHeight="14.25" x14ac:dyDescent="0.45"/>
  <cols>
    <col min="1" max="19" width="15.59765625" customWidth="1"/>
  </cols>
  <sheetData>
    <row r="1" spans="1:4" x14ac:dyDescent="0.45">
      <c r="A1" s="1" t="s">
        <v>138</v>
      </c>
      <c r="B1" s="1" t="s">
        <v>139</v>
      </c>
      <c r="C1" s="1" t="s">
        <v>140</v>
      </c>
      <c r="D1" s="1" t="s">
        <v>960</v>
      </c>
    </row>
    <row r="2" spans="1:4" x14ac:dyDescent="0.45">
      <c r="A2" t="s">
        <v>141</v>
      </c>
      <c r="B2">
        <v>4</v>
      </c>
      <c r="C2">
        <v>1</v>
      </c>
      <c r="D2" t="s">
        <v>961</v>
      </c>
    </row>
    <row r="3" spans="1:4" x14ac:dyDescent="0.45">
      <c r="A3" t="s">
        <v>142</v>
      </c>
      <c r="B3">
        <v>3.89</v>
      </c>
      <c r="C3">
        <v>4</v>
      </c>
      <c r="D3" t="s">
        <v>961</v>
      </c>
    </row>
    <row r="4" spans="1:4" x14ac:dyDescent="0.45">
      <c r="A4" t="s">
        <v>143</v>
      </c>
      <c r="B4">
        <v>3.7</v>
      </c>
      <c r="C4">
        <v>1</v>
      </c>
      <c r="D4" t="s">
        <v>961</v>
      </c>
    </row>
    <row r="5" spans="1:4" x14ac:dyDescent="0.45">
      <c r="A5" t="s">
        <v>959</v>
      </c>
      <c r="B5">
        <v>3.36</v>
      </c>
      <c r="C5">
        <v>4</v>
      </c>
      <c r="D5" t="s">
        <v>961</v>
      </c>
    </row>
    <row r="6" spans="1:4" x14ac:dyDescent="0.45">
      <c r="A6" t="s">
        <v>962</v>
      </c>
      <c r="B6">
        <v>3.35</v>
      </c>
      <c r="C6">
        <v>3</v>
      </c>
      <c r="D6" t="s">
        <v>963</v>
      </c>
    </row>
    <row r="7" spans="1:4" x14ac:dyDescent="0.45">
      <c r="A7" t="s">
        <v>964</v>
      </c>
      <c r="B7">
        <v>3.27</v>
      </c>
      <c r="C7">
        <v>9</v>
      </c>
      <c r="D7" t="s">
        <v>963</v>
      </c>
    </row>
    <row r="8" spans="1:4" x14ac:dyDescent="0.45">
      <c r="A8" t="s">
        <v>959</v>
      </c>
      <c r="B8">
        <v>3.07</v>
      </c>
      <c r="C8">
        <v>2</v>
      </c>
      <c r="D8" t="s">
        <v>961</v>
      </c>
    </row>
    <row r="9" spans="1:4" x14ac:dyDescent="0.45">
      <c r="A9" t="s">
        <v>144</v>
      </c>
      <c r="B9">
        <v>2.19</v>
      </c>
      <c r="C9">
        <v>2</v>
      </c>
      <c r="D9" t="s">
        <v>965</v>
      </c>
    </row>
    <row r="10" spans="1:4" x14ac:dyDescent="0.45">
      <c r="A10" t="s">
        <v>145</v>
      </c>
      <c r="B10">
        <v>1.92</v>
      </c>
      <c r="C10">
        <v>3</v>
      </c>
      <c r="D10" t="s">
        <v>963</v>
      </c>
    </row>
    <row r="11" spans="1:4" x14ac:dyDescent="0.45">
      <c r="A11" t="s">
        <v>146</v>
      </c>
      <c r="B11">
        <v>1.48</v>
      </c>
      <c r="C11">
        <v>3</v>
      </c>
      <c r="D11" t="s">
        <v>966</v>
      </c>
    </row>
    <row r="12" spans="1:4" x14ac:dyDescent="0.45">
      <c r="A12" t="s">
        <v>147</v>
      </c>
      <c r="B12">
        <v>1.19</v>
      </c>
      <c r="C12">
        <v>3</v>
      </c>
      <c r="D12" t="s">
        <v>967</v>
      </c>
    </row>
    <row r="13" spans="1:4" x14ac:dyDescent="0.45">
      <c r="A13" t="s">
        <v>148</v>
      </c>
      <c r="B13">
        <v>0</v>
      </c>
      <c r="C13">
        <v>9</v>
      </c>
      <c r="D13" t="s">
        <v>963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5FE0-63C2-4C41-97AC-9731C42CCD48}">
  <dimension ref="A1:P118"/>
  <sheetViews>
    <sheetView topLeftCell="A43" workbookViewId="0">
      <selection activeCell="C46" sqref="C46"/>
    </sheetView>
  </sheetViews>
  <sheetFormatPr defaultRowHeight="14.25" x14ac:dyDescent="0.45"/>
  <cols>
    <col min="1" max="16" width="15.59765625" customWidth="1"/>
  </cols>
  <sheetData>
    <row r="1" spans="1:16" x14ac:dyDescent="0.45">
      <c r="A1" s="1" t="s">
        <v>138</v>
      </c>
      <c r="B1" s="1" t="s">
        <v>139</v>
      </c>
      <c r="C1" s="1" t="s">
        <v>140</v>
      </c>
    </row>
    <row r="2" spans="1:16" x14ac:dyDescent="0.45">
      <c r="A2" t="s">
        <v>141</v>
      </c>
      <c r="B2">
        <v>4</v>
      </c>
      <c r="C2">
        <v>1</v>
      </c>
    </row>
    <row r="3" spans="1:16" x14ac:dyDescent="0.45">
      <c r="A3" t="s">
        <v>142</v>
      </c>
      <c r="B3">
        <v>3.89</v>
      </c>
      <c r="C3">
        <v>4</v>
      </c>
    </row>
    <row r="4" spans="1:16" x14ac:dyDescent="0.45">
      <c r="A4" t="s">
        <v>143</v>
      </c>
      <c r="B4">
        <v>3.7</v>
      </c>
      <c r="C4">
        <v>1</v>
      </c>
    </row>
    <row r="5" spans="1:16" x14ac:dyDescent="0.45">
      <c r="A5" t="s">
        <v>144</v>
      </c>
      <c r="B5">
        <v>2.19</v>
      </c>
      <c r="C5">
        <v>2</v>
      </c>
    </row>
    <row r="6" spans="1:16" x14ac:dyDescent="0.45">
      <c r="A6" t="s">
        <v>145</v>
      </c>
      <c r="B6">
        <v>1.92</v>
      </c>
      <c r="C6">
        <v>3</v>
      </c>
    </row>
    <row r="7" spans="1:16" x14ac:dyDescent="0.45">
      <c r="A7" t="s">
        <v>146</v>
      </c>
      <c r="B7">
        <v>1.48</v>
      </c>
      <c r="C7">
        <v>3</v>
      </c>
    </row>
    <row r="8" spans="1:16" x14ac:dyDescent="0.45">
      <c r="A8" t="s">
        <v>147</v>
      </c>
      <c r="B8">
        <v>1.19</v>
      </c>
      <c r="C8">
        <v>3</v>
      </c>
    </row>
    <row r="9" spans="1:16" x14ac:dyDescent="0.45">
      <c r="A9" t="s">
        <v>148</v>
      </c>
      <c r="B9">
        <v>0</v>
      </c>
      <c r="C9">
        <v>9</v>
      </c>
    </row>
    <row r="11" spans="1:16" x14ac:dyDescent="0.45">
      <c r="A11" t="s">
        <v>956</v>
      </c>
      <c r="B11">
        <v>5.9999999999999995E-4</v>
      </c>
    </row>
    <row r="12" spans="1:16" x14ac:dyDescent="0.45">
      <c r="A12" t="s">
        <v>957</v>
      </c>
      <c r="B12">
        <v>1.4497590990886399E-6</v>
      </c>
    </row>
    <row r="13" spans="1:16" x14ac:dyDescent="0.45">
      <c r="A13" t="s">
        <v>958</v>
      </c>
      <c r="B13">
        <v>2.4162651651477335E-3</v>
      </c>
    </row>
    <row r="15" spans="1:16" x14ac:dyDescent="0.45">
      <c r="A15" t="s">
        <v>0</v>
      </c>
      <c r="B15" t="s">
        <v>123</v>
      </c>
      <c r="C15" t="s">
        <v>131</v>
      </c>
      <c r="D15" t="s">
        <v>124</v>
      </c>
      <c r="E15" t="s">
        <v>132</v>
      </c>
      <c r="F15" t="s">
        <v>125</v>
      </c>
      <c r="G15" t="s">
        <v>133</v>
      </c>
      <c r="H15" t="s">
        <v>126</v>
      </c>
      <c r="I15" t="s">
        <v>134</v>
      </c>
      <c r="J15" t="s">
        <v>127</v>
      </c>
      <c r="K15" t="s">
        <v>135</v>
      </c>
      <c r="L15" t="s">
        <v>128</v>
      </c>
      <c r="M15" t="s">
        <v>136</v>
      </c>
      <c r="N15" t="s">
        <v>129</v>
      </c>
      <c r="O15" t="s">
        <v>137</v>
      </c>
      <c r="P15" t="s">
        <v>130</v>
      </c>
    </row>
    <row r="16" spans="1:16" x14ac:dyDescent="0.45">
      <c r="A16" t="s">
        <v>12</v>
      </c>
      <c r="B16">
        <f>'Wide NMR data'!B4*(Sheet2!$C$9/Sheet2!$C$2)*Sheet2!$B$12*(1000/0.0006)</f>
        <v>0</v>
      </c>
      <c r="C16">
        <f>'Wide NMR data'!C4*(Sheet2!$C$9/Sheet2!$C$2)*Sheet2!$B$12*(1000/0.0006)</f>
        <v>0</v>
      </c>
      <c r="D16">
        <f>'Wide NMR data'!D4*(Sheet2!$C$9/Sheet2!$C$3)*Sheet2!$B$12*(1000/0.0006)</f>
        <v>0</v>
      </c>
      <c r="E16">
        <f>'Wide NMR data'!E4*(Sheet2!$C$9/Sheet2!$C$3)*Sheet2!$B$12*(1000/0.0006)</f>
        <v>0</v>
      </c>
      <c r="F16">
        <f>'Wide NMR data'!F4*(Sheet2!$C$9/Sheet2!$C$4)*Sheet2!$B$12*(1000/0.0006)</f>
        <v>0</v>
      </c>
      <c r="G16">
        <f>'Wide NMR data'!G4*(Sheet2!$C$9/Sheet2!$C$4)*Sheet2!$B$12*(1000/0.0006)</f>
        <v>0</v>
      </c>
      <c r="H16">
        <f>'Wide NMR data'!H4*(Sheet2!$C$9/Sheet2!$C$5)*Sheet2!$B$12*(1000/0.0006)</f>
        <v>0</v>
      </c>
      <c r="I16">
        <f>'Wide NMR data'!I4*(Sheet2!$C$9/Sheet2!$C$5)*Sheet2!$B$12*(1000/0.0006)</f>
        <v>0</v>
      </c>
      <c r="J16">
        <f>'Wide NMR data'!J4*(Sheet2!$C$9/Sheet2!$C$6)*Sheet2!$B$12*(1000/0.0006)</f>
        <v>4.1073998185414247E-2</v>
      </c>
      <c r="K16">
        <f>'Wide NMR data'!K4*(Sheet2!$C$9/Sheet2!$C$6)*Sheet2!$B$12*(1000/0.0006)</f>
        <v>33.733963904624112</v>
      </c>
      <c r="L16">
        <f>'Wide NMR data'!L4*(Sheet2!$C$9/Sheet2!$C$6)*Sheet2!$B$12*(1000/0.0006)</f>
        <v>4.0435294957530545E-2</v>
      </c>
      <c r="M16">
        <f>'Wide NMR data'!M4*(Sheet2!$C$9/Sheet2!$C$6)*Sheet2!$B$12*(1000/0.0006)</f>
        <v>0.34776095120021522</v>
      </c>
      <c r="N16">
        <f>'Wide NMR data'!N4*(Sheet2!$C$9/Sheet2!$C$6)*Sheet2!$B$12*(1000/0.0006)</f>
        <v>0</v>
      </c>
      <c r="O16">
        <f>'Wide NMR data'!O4*(Sheet2!$C$9/Sheet2!$C$6)*Sheet2!$B$12*(1000/0.0006)</f>
        <v>0.32979725835448281</v>
      </c>
    </row>
    <row r="17" spans="1:15" x14ac:dyDescent="0.45">
      <c r="A17" t="s">
        <v>14</v>
      </c>
      <c r="B17">
        <f>'Wide NMR data'!B5*(Sheet2!$C$9/Sheet2!$C$2)*Sheet2!$B$12*(1000/0.0006)</f>
        <v>0</v>
      </c>
      <c r="C17">
        <f>'Wide NMR data'!C5*(Sheet2!$C$9/Sheet2!$C$2)*Sheet2!$B$12*(1000/0.0006)</f>
        <v>0</v>
      </c>
      <c r="D17">
        <f>'Wide NMR data'!D5*(Sheet2!$C$9/Sheet2!$C$3)*Sheet2!$B$12*(1000/0.0006)</f>
        <v>0</v>
      </c>
      <c r="E17">
        <f>'Wide NMR data'!E5*(Sheet2!$C$9/Sheet2!$C$3)*Sheet2!$B$12*(1000/0.0006)</f>
        <v>0</v>
      </c>
      <c r="F17">
        <f>'Wide NMR data'!F5*(Sheet2!$C$9/Sheet2!$C$4)*Sheet2!$B$12*(1000/0.0006)</f>
        <v>0</v>
      </c>
      <c r="G17">
        <f>'Wide NMR data'!G5*(Sheet2!$C$9/Sheet2!$C$4)*Sheet2!$B$12*(1000/0.0006)</f>
        <v>0</v>
      </c>
      <c r="H17">
        <f>'Wide NMR data'!H5*(Sheet2!$C$9/Sheet2!$C$5)*Sheet2!$B$12*(1000/0.0006)</f>
        <v>0</v>
      </c>
      <c r="I17">
        <f>'Wide NMR data'!I5*(Sheet2!$C$9/Sheet2!$C$5)*Sheet2!$B$12*(1000/0.0006)</f>
        <v>0</v>
      </c>
      <c r="J17">
        <f>'Wide NMR data'!J5*(Sheet2!$C$9/Sheet2!$C$6)*Sheet2!$B$12*(1000/0.0006)</f>
        <v>2.7742819085843373E-2</v>
      </c>
      <c r="K17">
        <f>'Wide NMR data'!K5*(Sheet2!$C$9/Sheet2!$C$6)*Sheet2!$B$12*(1000/0.0006)</f>
        <v>25.910399151772296</v>
      </c>
      <c r="L17">
        <f>'Wide NMR data'!L5*(Sheet2!$C$9/Sheet2!$C$6)*Sheet2!$B$12*(1000/0.0006)</f>
        <v>4.288653843917594E-2</v>
      </c>
      <c r="M17">
        <f>'Wide NMR data'!M5*(Sheet2!$C$9/Sheet2!$C$6)*Sheet2!$B$12*(1000/0.0006)</f>
        <v>0.31465376547650714</v>
      </c>
      <c r="N17">
        <f>'Wide NMR data'!N5*(Sheet2!$C$9/Sheet2!$C$6)*Sheet2!$B$12*(1000/0.0006)</f>
        <v>0</v>
      </c>
      <c r="O17">
        <f>'Wide NMR data'!O5*(Sheet2!$C$9/Sheet2!$C$6)*Sheet2!$B$12*(1000/0.0006)</f>
        <v>0.32004230158744174</v>
      </c>
    </row>
    <row r="18" spans="1:15" x14ac:dyDescent="0.45">
      <c r="A18" t="s">
        <v>15</v>
      </c>
      <c r="B18">
        <f>'Wide NMR data'!B6*(Sheet2!$C$9/Sheet2!$C$2)*Sheet2!$B$12*(1000/0.0006)</f>
        <v>0</v>
      </c>
      <c r="C18">
        <f>'Wide NMR data'!C6*(Sheet2!$C$9/Sheet2!$C$2)*Sheet2!$B$12*(1000/0.0006)</f>
        <v>0</v>
      </c>
      <c r="D18">
        <f>'Wide NMR data'!D6*(Sheet2!$C$9/Sheet2!$C$3)*Sheet2!$B$12*(1000/0.0006)</f>
        <v>0</v>
      </c>
      <c r="E18">
        <f>'Wide NMR data'!E6*(Sheet2!$C$9/Sheet2!$C$3)*Sheet2!$B$12*(1000/0.0006)</f>
        <v>0</v>
      </c>
      <c r="F18">
        <f>'Wide NMR data'!F6*(Sheet2!$C$9/Sheet2!$C$4)*Sheet2!$B$12*(1000/0.0006)</f>
        <v>0</v>
      </c>
      <c r="G18">
        <f>'Wide NMR data'!G6*(Sheet2!$C$9/Sheet2!$C$4)*Sheet2!$B$12*(1000/0.0006)</f>
        <v>0</v>
      </c>
      <c r="H18">
        <f>'Wide NMR data'!H6*(Sheet2!$C$9/Sheet2!$C$5)*Sheet2!$B$12*(1000/0.0006)</f>
        <v>0</v>
      </c>
      <c r="I18">
        <f>'Wide NMR data'!I6*(Sheet2!$C$9/Sheet2!$C$5)*Sheet2!$B$12*(1000/0.0006)</f>
        <v>0</v>
      </c>
      <c r="J18">
        <f>'Wide NMR data'!J6*(Sheet2!$C$9/Sheet2!$C$6)*Sheet2!$B$12*(1000/0.0006)</f>
        <v>3.132297871699876E-2</v>
      </c>
      <c r="K18">
        <f>'Wide NMR data'!K6*(Sheet2!$C$9/Sheet2!$C$6)*Sheet2!$B$12*(1000/0.0006)</f>
        <v>33.547364078418219</v>
      </c>
      <c r="L18">
        <f>'Wide NMR data'!L6*(Sheet2!$C$9/Sheet2!$C$6)*Sheet2!$B$12*(1000/0.0006)</f>
        <v>3.8126622857628689E-2</v>
      </c>
      <c r="M18">
        <f>'Wide NMR data'!M6*(Sheet2!$C$9/Sheet2!$C$6)*Sheet2!$B$12*(1000/0.0006)</f>
        <v>0.76281212978826496</v>
      </c>
      <c r="N18">
        <f>'Wide NMR data'!N6*(Sheet2!$C$9/Sheet2!$C$6)*Sheet2!$B$12*(1000/0.0006)</f>
        <v>0</v>
      </c>
      <c r="O18">
        <f>'Wide NMR data'!O6*(Sheet2!$C$9/Sheet2!$C$6)*Sheet2!$B$12*(1000/0.0006)</f>
        <v>0.58381302320898476</v>
      </c>
    </row>
    <row r="19" spans="1:15" x14ac:dyDescent="0.45">
      <c r="A19" t="s">
        <v>16</v>
      </c>
      <c r="B19">
        <f>'Wide NMR data'!B7*(Sheet2!$C$9/Sheet2!$C$2)*Sheet2!$B$12*(1000/0.0006)</f>
        <v>0</v>
      </c>
      <c r="C19">
        <f>'Wide NMR data'!C7*(Sheet2!$C$9/Sheet2!$C$2)*Sheet2!$B$12*(1000/0.0006)</f>
        <v>0</v>
      </c>
      <c r="D19">
        <f>'Wide NMR data'!D7*(Sheet2!$C$9/Sheet2!$C$3)*Sheet2!$B$12*(1000/0.0006)</f>
        <v>0</v>
      </c>
      <c r="E19">
        <f>'Wide NMR data'!E7*(Sheet2!$C$9/Sheet2!$C$3)*Sheet2!$B$12*(1000/0.0006)</f>
        <v>0</v>
      </c>
      <c r="F19">
        <f>'Wide NMR data'!F7*(Sheet2!$C$9/Sheet2!$C$4)*Sheet2!$B$12*(1000/0.0006)</f>
        <v>0</v>
      </c>
      <c r="G19">
        <f>'Wide NMR data'!G7*(Sheet2!$C$9/Sheet2!$C$4)*Sheet2!$B$12*(1000/0.0006)</f>
        <v>0</v>
      </c>
      <c r="H19">
        <f>'Wide NMR data'!H7*(Sheet2!$C$9/Sheet2!$C$5)*Sheet2!$B$12*(1000/0.0006)</f>
        <v>0</v>
      </c>
      <c r="I19">
        <f>'Wide NMR data'!I7*(Sheet2!$C$9/Sheet2!$C$5)*Sheet2!$B$12*(1000/0.0006)</f>
        <v>0</v>
      </c>
      <c r="J19">
        <f>'Wide NMR data'!J7*(Sheet2!$C$9/Sheet2!$C$6)*Sheet2!$B$12*(1000/0.0006)</f>
        <v>5.4682689197919992E-2</v>
      </c>
      <c r="K19">
        <f>'Wide NMR data'!K7*(Sheet2!$C$9/Sheet2!$C$6)*Sheet2!$B$12*(1000/0.0006)</f>
        <v>27.706751328801126</v>
      </c>
      <c r="L19">
        <f>'Wide NMR data'!L7*(Sheet2!$C$9/Sheet2!$C$6)*Sheet2!$B$12*(1000/0.0006)</f>
        <v>4.2015055326617826E-2</v>
      </c>
      <c r="M19">
        <f>'Wide NMR data'!M7*(Sheet2!$C$9/Sheet2!$C$6)*Sheet2!$B$12*(1000/0.0006)</f>
        <v>0.53558487296711854</v>
      </c>
      <c r="N19">
        <f>'Wide NMR data'!N7*(Sheet2!$C$9/Sheet2!$C$6)*Sheet2!$B$12*(1000/0.0006)</f>
        <v>0</v>
      </c>
      <c r="O19">
        <f>'Wide NMR data'!O7*(Sheet2!$C$9/Sheet2!$C$6)*Sheet2!$B$12*(1000/0.0006)</f>
        <v>0.2589483057091076</v>
      </c>
    </row>
    <row r="20" spans="1:15" x14ac:dyDescent="0.45">
      <c r="A20" t="s">
        <v>18</v>
      </c>
      <c r="B20">
        <f>'Wide NMR data'!B8*(Sheet2!$C$9/Sheet2!$C$2)*Sheet2!$B$12*(1000/0.0006)</f>
        <v>0</v>
      </c>
      <c r="C20">
        <f>'Wide NMR data'!C8*(Sheet2!$C$9/Sheet2!$C$2)*Sheet2!$B$12*(1000/0.0006)</f>
        <v>0</v>
      </c>
      <c r="D20">
        <f>'Wide NMR data'!D8*(Sheet2!$C$9/Sheet2!$C$3)*Sheet2!$B$12*(1000/0.0006)</f>
        <v>0</v>
      </c>
      <c r="E20">
        <f>'Wide NMR data'!E8*(Sheet2!$C$9/Sheet2!$C$3)*Sheet2!$B$12*(1000/0.0006)</f>
        <v>0</v>
      </c>
      <c r="F20">
        <f>'Wide NMR data'!F8*(Sheet2!$C$9/Sheet2!$C$4)*Sheet2!$B$12*(1000/0.0006)</f>
        <v>0</v>
      </c>
      <c r="G20">
        <f>'Wide NMR data'!G8*(Sheet2!$C$9/Sheet2!$C$4)*Sheet2!$B$12*(1000/0.0006)</f>
        <v>0</v>
      </c>
      <c r="H20">
        <f>'Wide NMR data'!H8*(Sheet2!$C$9/Sheet2!$C$5)*Sheet2!$B$12*(1000/0.0006)</f>
        <v>0</v>
      </c>
      <c r="I20">
        <f>'Wide NMR data'!I8*(Sheet2!$C$9/Sheet2!$C$5)*Sheet2!$B$12*(1000/0.0006)</f>
        <v>0</v>
      </c>
      <c r="J20">
        <f>'Wide NMR data'!J8*(Sheet2!$C$9/Sheet2!$C$6)*Sheet2!$B$12*(1000/0.0006)</f>
        <v>2.6051678801030955E-2</v>
      </c>
      <c r="K20">
        <f>'Wide NMR data'!K8*(Sheet2!$C$9/Sheet2!$C$6)*Sheet2!$B$12*(1000/0.0006)</f>
        <v>30.13301470307298</v>
      </c>
      <c r="L20">
        <f>'Wide NMR data'!L8*(Sheet2!$C$9/Sheet2!$C$6)*Sheet2!$B$12*(1000/0.0006)</f>
        <v>4.4770879966704667E-2</v>
      </c>
      <c r="M20">
        <f>'Wide NMR data'!M8*(Sheet2!$C$9/Sheet2!$C$6)*Sheet2!$B$12*(1000/0.0006)</f>
        <v>0.22112106893682323</v>
      </c>
      <c r="N20">
        <f>'Wide NMR data'!N8*(Sheet2!$C$9/Sheet2!$C$6)*Sheet2!$B$12*(1000/0.0006)</f>
        <v>0</v>
      </c>
      <c r="O20">
        <f>'Wide NMR data'!O8*(Sheet2!$C$9/Sheet2!$C$6)*Sheet2!$B$12*(1000/0.0006)</f>
        <v>0.42100255793360319</v>
      </c>
    </row>
    <row r="21" spans="1:15" x14ac:dyDescent="0.45">
      <c r="A21" t="s">
        <v>19</v>
      </c>
      <c r="B21">
        <f>'Wide NMR data'!B9*(Sheet2!$C$9/Sheet2!$C$2)*Sheet2!$B$12*(1000/0.0006)</f>
        <v>0</v>
      </c>
      <c r="C21">
        <f>'Wide NMR data'!C9*(Sheet2!$C$9/Sheet2!$C$2)*Sheet2!$B$12*(1000/0.0006)</f>
        <v>0</v>
      </c>
      <c r="D21">
        <f>'Wide NMR data'!D9*(Sheet2!$C$9/Sheet2!$C$3)*Sheet2!$B$12*(1000/0.0006)</f>
        <v>0</v>
      </c>
      <c r="E21">
        <f>'Wide NMR data'!E9*(Sheet2!$C$9/Sheet2!$C$3)*Sheet2!$B$12*(1000/0.0006)</f>
        <v>0</v>
      </c>
      <c r="F21">
        <f>'Wide NMR data'!F9*(Sheet2!$C$9/Sheet2!$C$4)*Sheet2!$B$12*(1000/0.0006)</f>
        <v>0</v>
      </c>
      <c r="G21">
        <f>'Wide NMR data'!G9*(Sheet2!$C$9/Sheet2!$C$4)*Sheet2!$B$12*(1000/0.0006)</f>
        <v>0</v>
      </c>
      <c r="H21">
        <f>'Wide NMR data'!H9*(Sheet2!$C$9/Sheet2!$C$5)*Sheet2!$B$12*(1000/0.0006)</f>
        <v>0</v>
      </c>
      <c r="I21">
        <f>'Wide NMR data'!I9*(Sheet2!$C$9/Sheet2!$C$5)*Sheet2!$B$12*(1000/0.0006)</f>
        <v>0</v>
      </c>
      <c r="J21">
        <f>'Wide NMR data'!J9*(Sheet2!$C$9/Sheet2!$C$6)*Sheet2!$B$12*(1000/0.0006)</f>
        <v>7.0165965044838199E-2</v>
      </c>
      <c r="K21">
        <f>'Wide NMR data'!K9*(Sheet2!$C$9/Sheet2!$C$6)*Sheet2!$B$12*(1000/0.0006)</f>
        <v>31.991527697684962</v>
      </c>
      <c r="L21">
        <f>'Wide NMR data'!L9*(Sheet2!$C$9/Sheet2!$C$6)*Sheet2!$B$12*(1000/0.0006)</f>
        <v>4.4721035573129696E-2</v>
      </c>
      <c r="M21">
        <f>'Wide NMR data'!M9*(Sheet2!$C$9/Sheet2!$C$6)*Sheet2!$B$12*(1000/0.0006)</f>
        <v>0.35340401083592721</v>
      </c>
      <c r="N21">
        <f>'Wide NMR data'!N9*(Sheet2!$C$9/Sheet2!$C$6)*Sheet2!$B$12*(1000/0.0006)</f>
        <v>0</v>
      </c>
      <c r="O21">
        <f>'Wide NMR data'!O9*(Sheet2!$C$9/Sheet2!$C$6)*Sheet2!$B$12*(1000/0.0006)</f>
        <v>0.4336317050229509</v>
      </c>
    </row>
    <row r="22" spans="1:15" x14ac:dyDescent="0.45">
      <c r="A22" t="s">
        <v>20</v>
      </c>
      <c r="B22">
        <f>'Wide NMR data'!B10*(Sheet2!$C$9/Sheet2!$C$2)*Sheet2!$B$12*(1000/0.0006)</f>
        <v>0</v>
      </c>
      <c r="C22">
        <f>'Wide NMR data'!C10*(Sheet2!$C$9/Sheet2!$C$2)*Sheet2!$B$12*(1000/0.0006)</f>
        <v>0</v>
      </c>
      <c r="D22">
        <f>'Wide NMR data'!D10*(Sheet2!$C$9/Sheet2!$C$3)*Sheet2!$B$12*(1000/0.0006)</f>
        <v>0</v>
      </c>
      <c r="E22">
        <f>'Wide NMR data'!E10*(Sheet2!$C$9/Sheet2!$C$3)*Sheet2!$B$12*(1000/0.0006)</f>
        <v>0</v>
      </c>
      <c r="F22">
        <f>'Wide NMR data'!F10*(Sheet2!$C$9/Sheet2!$C$4)*Sheet2!$B$12*(1000/0.0006)</f>
        <v>0</v>
      </c>
      <c r="G22">
        <f>'Wide NMR data'!G10*(Sheet2!$C$9/Sheet2!$C$4)*Sheet2!$B$12*(1000/0.0006)</f>
        <v>0</v>
      </c>
      <c r="H22">
        <f>'Wide NMR data'!H10*(Sheet2!$C$9/Sheet2!$C$5)*Sheet2!$B$12*(1000/0.0006)</f>
        <v>0</v>
      </c>
      <c r="I22">
        <f>'Wide NMR data'!I10*(Sheet2!$C$9/Sheet2!$C$5)*Sheet2!$B$12*(1000/0.0006)</f>
        <v>0</v>
      </c>
      <c r="J22">
        <f>'Wide NMR data'!J10*(Sheet2!$C$9/Sheet2!$C$6)*Sheet2!$B$12*(1000/0.0006)</f>
        <v>4.3353162849989871E-2</v>
      </c>
      <c r="K22">
        <f>'Wide NMR data'!K10*(Sheet2!$C$9/Sheet2!$C$6)*Sheet2!$B$12*(1000/0.0006)</f>
        <v>31.988933736087894</v>
      </c>
      <c r="L22">
        <f>'Wide NMR data'!L10*(Sheet2!$C$9/Sheet2!$C$6)*Sheet2!$B$12*(1000/0.0006)</f>
        <v>3.4072728270332572E-2</v>
      </c>
      <c r="M22">
        <f>'Wide NMR data'!M10*(Sheet2!$C$9/Sheet2!$C$6)*Sheet2!$B$12*(1000/0.0006)</f>
        <v>0.14927888422452676</v>
      </c>
      <c r="N22">
        <f>'Wide NMR data'!N10*(Sheet2!$C$9/Sheet2!$C$6)*Sheet2!$B$12*(1000/0.0006)</f>
        <v>0</v>
      </c>
      <c r="O22">
        <f>'Wide NMR data'!O10*(Sheet2!$C$9/Sheet2!$C$6)*Sheet2!$B$12*(1000/0.0006)</f>
        <v>0.36171274820549543</v>
      </c>
    </row>
    <row r="23" spans="1:15" x14ac:dyDescent="0.45">
      <c r="A23" t="s">
        <v>22</v>
      </c>
      <c r="B23">
        <f>'Wide NMR data'!B11*(Sheet2!$C$9/Sheet2!$C$2)*Sheet2!$B$12*(1000/0.0006)</f>
        <v>0</v>
      </c>
      <c r="C23">
        <f>'Wide NMR data'!C11*(Sheet2!$C$9/Sheet2!$C$2)*Sheet2!$B$12*(1000/0.0006)</f>
        <v>0</v>
      </c>
      <c r="D23">
        <f>'Wide NMR data'!D11*(Sheet2!$C$9/Sheet2!$C$3)*Sheet2!$B$12*(1000/0.0006)</f>
        <v>0</v>
      </c>
      <c r="E23">
        <f>'Wide NMR data'!E11*(Sheet2!$C$9/Sheet2!$C$3)*Sheet2!$B$12*(1000/0.0006)</f>
        <v>0</v>
      </c>
      <c r="F23">
        <f>'Wide NMR data'!F11*(Sheet2!$C$9/Sheet2!$C$4)*Sheet2!$B$12*(1000/0.0006)</f>
        <v>0</v>
      </c>
      <c r="G23">
        <f>'Wide NMR data'!G11*(Sheet2!$C$9/Sheet2!$C$4)*Sheet2!$B$12*(1000/0.0006)</f>
        <v>0</v>
      </c>
      <c r="H23">
        <f>'Wide NMR data'!H11*(Sheet2!$C$9/Sheet2!$C$5)*Sheet2!$B$12*(1000/0.0006)</f>
        <v>0</v>
      </c>
      <c r="I23">
        <f>'Wide NMR data'!I11*(Sheet2!$C$9/Sheet2!$C$5)*Sheet2!$B$12*(1000/0.0006)</f>
        <v>0</v>
      </c>
      <c r="J23">
        <f>'Wide NMR data'!J11*(Sheet2!$C$9/Sheet2!$C$6)*Sheet2!$B$12*(1000/0.0006)</f>
        <v>0.11016233760795753</v>
      </c>
      <c r="K23">
        <f>'Wide NMR data'!K11*(Sheet2!$C$9/Sheet2!$C$6)*Sheet2!$B$12*(1000/0.0006)</f>
        <v>30.198138517929518</v>
      </c>
      <c r="L23">
        <f>'Wide NMR data'!L11*(Sheet2!$C$9/Sheet2!$C$6)*Sheet2!$B$12*(1000/0.0006)</f>
        <v>4.4974200125037604E-2</v>
      </c>
      <c r="M23">
        <f>'Wide NMR data'!M11*(Sheet2!$C$9/Sheet2!$C$6)*Sheet2!$B$12*(1000/0.0006)</f>
        <v>8.6852377360591204E-2</v>
      </c>
      <c r="N23">
        <f>'Wide NMR data'!N11*(Sheet2!$C$9/Sheet2!$C$6)*Sheet2!$B$12*(1000/0.0006)</f>
        <v>0</v>
      </c>
      <c r="O23">
        <f>'Wide NMR data'!O11*(Sheet2!$C$9/Sheet2!$C$6)*Sheet2!$B$12*(1000/0.0006)</f>
        <v>0.31957757223982758</v>
      </c>
    </row>
    <row r="24" spans="1:15" x14ac:dyDescent="0.45">
      <c r="A24" t="s">
        <v>23</v>
      </c>
      <c r="B24">
        <f>'Wide NMR data'!B12*(Sheet2!$C$9/Sheet2!$C$2)*Sheet2!$B$12*(1000/0.0006)</f>
        <v>0</v>
      </c>
      <c r="C24">
        <f>'Wide NMR data'!C12*(Sheet2!$C$9/Sheet2!$C$2)*Sheet2!$B$12*(1000/0.0006)</f>
        <v>0</v>
      </c>
      <c r="D24">
        <f>'Wide NMR data'!D12*(Sheet2!$C$9/Sheet2!$C$3)*Sheet2!$B$12*(1000/0.0006)</f>
        <v>0</v>
      </c>
      <c r="E24">
        <f>'Wide NMR data'!E12*(Sheet2!$C$9/Sheet2!$C$3)*Sheet2!$B$12*(1000/0.0006)</f>
        <v>0</v>
      </c>
      <c r="F24">
        <f>'Wide NMR data'!F12*(Sheet2!$C$9/Sheet2!$C$4)*Sheet2!$B$12*(1000/0.0006)</f>
        <v>0</v>
      </c>
      <c r="G24">
        <f>'Wide NMR data'!G12*(Sheet2!$C$9/Sheet2!$C$4)*Sheet2!$B$12*(1000/0.0006)</f>
        <v>0</v>
      </c>
      <c r="H24">
        <f>'Wide NMR data'!H12*(Sheet2!$C$9/Sheet2!$C$5)*Sheet2!$B$12*(1000/0.0006)</f>
        <v>0</v>
      </c>
      <c r="I24">
        <f>'Wide NMR data'!I12*(Sheet2!$C$9/Sheet2!$C$5)*Sheet2!$B$12*(1000/0.0006)</f>
        <v>0</v>
      </c>
      <c r="J24">
        <f>'Wide NMR data'!J12*(Sheet2!$C$9/Sheet2!$C$6)*Sheet2!$B$12*(1000/0.0006)</f>
        <v>2.1963421117253204E-2</v>
      </c>
      <c r="K24">
        <f>'Wide NMR data'!K12*(Sheet2!$C$9/Sheet2!$C$6)*Sheet2!$B$12*(1000/0.0006)</f>
        <v>32.61223969875914</v>
      </c>
      <c r="L24">
        <f>'Wide NMR data'!L12*(Sheet2!$C$9/Sheet2!$C$6)*Sheet2!$B$12*(1000/0.0006)</f>
        <v>3.3994422355474507E-2</v>
      </c>
      <c r="M24">
        <f>'Wide NMR data'!M12*(Sheet2!$C$9/Sheet2!$C$6)*Sheet2!$B$12*(1000/0.0006)</f>
        <v>6.6956192753787502E-2</v>
      </c>
      <c r="N24">
        <f>'Wide NMR data'!N12*(Sheet2!$C$9/Sheet2!$C$6)*Sheet2!$B$12*(1000/0.0006)</f>
        <v>0</v>
      </c>
      <c r="O24">
        <f>'Wide NMR data'!O12*(Sheet2!$C$9/Sheet2!$C$6)*Sheet2!$B$12*(1000/0.0006)</f>
        <v>0.38756483804616998</v>
      </c>
    </row>
    <row r="25" spans="1:15" x14ac:dyDescent="0.45">
      <c r="A25" t="s">
        <v>25</v>
      </c>
      <c r="B25">
        <f>'Wide NMR data'!B13*(Sheet2!$C$9/Sheet2!$C$2)*Sheet2!$B$12*(1000/0.0006)</f>
        <v>0</v>
      </c>
      <c r="C25">
        <f>'Wide NMR data'!C13*(Sheet2!$C$9/Sheet2!$C$2)*Sheet2!$B$12*(1000/0.0006)</f>
        <v>0</v>
      </c>
      <c r="D25">
        <f>'Wide NMR data'!D13*(Sheet2!$C$9/Sheet2!$C$3)*Sheet2!$B$12*(1000/0.0006)</f>
        <v>30.056223851298764</v>
      </c>
      <c r="E25">
        <f>'Wide NMR data'!E13*(Sheet2!$C$9/Sheet2!$C$3)*Sheet2!$B$12*(1000/0.0006)</f>
        <v>29.069029118342666</v>
      </c>
      <c r="F25">
        <f>'Wide NMR data'!F13*(Sheet2!$C$9/Sheet2!$C$4)*Sheet2!$B$12*(1000/0.0006)</f>
        <v>0</v>
      </c>
      <c r="G25">
        <f>'Wide NMR data'!G13*(Sheet2!$C$9/Sheet2!$C$4)*Sheet2!$B$12*(1000/0.0006)</f>
        <v>0</v>
      </c>
      <c r="H25">
        <f>'Wide NMR data'!H13*(Sheet2!$C$9/Sheet2!$C$5)*Sheet2!$B$12*(1000/0.0006)</f>
        <v>0</v>
      </c>
      <c r="I25">
        <f>'Wide NMR data'!I13*(Sheet2!$C$9/Sheet2!$C$5)*Sheet2!$B$12*(1000/0.0006)</f>
        <v>0</v>
      </c>
      <c r="J25">
        <f>'Wide NMR data'!J13*(Sheet2!$C$9/Sheet2!$C$6)*Sheet2!$B$12*(1000/0.0006)</f>
        <v>0.39317000715300793</v>
      </c>
      <c r="K25">
        <f>'Wide NMR data'!K13*(Sheet2!$C$9/Sheet2!$C$6)*Sheet2!$B$12*(1000/0.0006)</f>
        <v>0.40557715998640181</v>
      </c>
      <c r="L25">
        <f>'Wide NMR data'!L13*(Sheet2!$C$9/Sheet2!$C$6)*Sheet2!$B$12*(1000/0.0006)</f>
        <v>0.53625715725596335</v>
      </c>
      <c r="M25">
        <f>'Wide NMR data'!M13*(Sheet2!$C$9/Sheet2!$C$6)*Sheet2!$B$12*(1000/0.0006)</f>
        <v>0.66877946395655641</v>
      </c>
      <c r="N25">
        <f>'Wide NMR data'!N13*(Sheet2!$C$9/Sheet2!$C$6)*Sheet2!$B$12*(1000/0.0006)</f>
        <v>6.9589818099235021E-2</v>
      </c>
      <c r="O25">
        <f>'Wide NMR data'!O13*(Sheet2!$C$9/Sheet2!$C$6)*Sheet2!$B$12*(1000/0.0006)</f>
        <v>0.64349714213501485</v>
      </c>
    </row>
    <row r="26" spans="1:15" x14ac:dyDescent="0.45">
      <c r="A26" t="s">
        <v>26</v>
      </c>
      <c r="B26">
        <f>'Wide NMR data'!B14*(Sheet2!$C$9/Sheet2!$C$2)*Sheet2!$B$12*(1000/0.0006)</f>
        <v>0</v>
      </c>
      <c r="C26">
        <f>'Wide NMR data'!C14*(Sheet2!$C$9/Sheet2!$C$2)*Sheet2!$B$12*(1000/0.0006)</f>
        <v>0</v>
      </c>
      <c r="D26">
        <f>'Wide NMR data'!D14*(Sheet2!$C$9/Sheet2!$C$3)*Sheet2!$B$12*(1000/0.0006)</f>
        <v>29.162226365816434</v>
      </c>
      <c r="E26">
        <f>'Wide NMR data'!E14*(Sheet2!$C$9/Sheet2!$C$3)*Sheet2!$B$12*(1000/0.0006)</f>
        <v>28.757904445806279</v>
      </c>
      <c r="F26">
        <f>'Wide NMR data'!F14*(Sheet2!$C$9/Sheet2!$C$4)*Sheet2!$B$12*(1000/0.0006)</f>
        <v>0</v>
      </c>
      <c r="G26">
        <f>'Wide NMR data'!G14*(Sheet2!$C$9/Sheet2!$C$4)*Sheet2!$B$12*(1000/0.0006)</f>
        <v>0</v>
      </c>
      <c r="H26">
        <f>'Wide NMR data'!H14*(Sheet2!$C$9/Sheet2!$C$5)*Sheet2!$B$12*(1000/0.0006)</f>
        <v>0</v>
      </c>
      <c r="I26">
        <f>'Wide NMR data'!I14*(Sheet2!$C$9/Sheet2!$C$5)*Sheet2!$B$12*(1000/0.0006)</f>
        <v>0</v>
      </c>
      <c r="J26">
        <f>'Wide NMR data'!J14*(Sheet2!$C$9/Sheet2!$C$6)*Sheet2!$B$12*(1000/0.0006)</f>
        <v>0.36688861625484742</v>
      </c>
      <c r="K26">
        <f>'Wide NMR data'!K14*(Sheet2!$C$9/Sheet2!$C$6)*Sheet2!$B$12*(1000/0.0006)</f>
        <v>0.41082412521130884</v>
      </c>
      <c r="L26">
        <f>'Wide NMR data'!L14*(Sheet2!$C$9/Sheet2!$C$6)*Sheet2!$B$12*(1000/0.0006)</f>
        <v>0.52102719604663417</v>
      </c>
      <c r="M26">
        <f>'Wide NMR data'!M14*(Sheet2!$C$9/Sheet2!$C$6)*Sheet2!$B$12*(1000/0.0006)</f>
        <v>0.67318513549364178</v>
      </c>
      <c r="N26">
        <f>'Wide NMR data'!N14*(Sheet2!$C$9/Sheet2!$C$6)*Sheet2!$B$12*(1000/0.0006)</f>
        <v>7.8722136092670786E-2</v>
      </c>
      <c r="O26">
        <f>'Wide NMR data'!O14*(Sheet2!$C$9/Sheet2!$C$6)*Sheet2!$B$12*(1000/0.0006)</f>
        <v>0.64569974016041631</v>
      </c>
    </row>
    <row r="27" spans="1:15" x14ac:dyDescent="0.45">
      <c r="A27" t="s">
        <v>27</v>
      </c>
      <c r="B27">
        <f>'Wide NMR data'!B15*(Sheet2!$C$9/Sheet2!$C$2)*Sheet2!$B$12*(1000/0.0006)</f>
        <v>0</v>
      </c>
      <c r="C27">
        <f>'Wide NMR data'!C15*(Sheet2!$C$9/Sheet2!$C$2)*Sheet2!$B$12*(1000/0.0006)</f>
        <v>0</v>
      </c>
      <c r="D27">
        <f>'Wide NMR data'!D15*(Sheet2!$C$9/Sheet2!$C$3)*Sheet2!$B$12*(1000/0.0006)</f>
        <v>30.137292200479273</v>
      </c>
      <c r="E27">
        <f>'Wide NMR data'!E15*(Sheet2!$C$9/Sheet2!$C$3)*Sheet2!$B$12*(1000/0.0006)</f>
        <v>28.486689803579729</v>
      </c>
      <c r="F27">
        <f>'Wide NMR data'!F15*(Sheet2!$C$9/Sheet2!$C$4)*Sheet2!$B$12*(1000/0.0006)</f>
        <v>0</v>
      </c>
      <c r="G27">
        <f>'Wide NMR data'!G15*(Sheet2!$C$9/Sheet2!$C$4)*Sheet2!$B$12*(1000/0.0006)</f>
        <v>0</v>
      </c>
      <c r="H27">
        <f>'Wide NMR data'!H15*(Sheet2!$C$9/Sheet2!$C$5)*Sheet2!$B$12*(1000/0.0006)</f>
        <v>0</v>
      </c>
      <c r="I27">
        <f>'Wide NMR data'!I15*(Sheet2!$C$9/Sheet2!$C$5)*Sheet2!$B$12*(1000/0.0006)</f>
        <v>0</v>
      </c>
      <c r="J27">
        <f>'Wide NMR data'!J15*(Sheet2!$C$9/Sheet2!$C$6)*Sheet2!$B$12*(1000/0.0006)</f>
        <v>0.38018728700045618</v>
      </c>
      <c r="K27">
        <f>'Wide NMR data'!K15*(Sheet2!$C$9/Sheet2!$C$6)*Sheet2!$B$12*(1000/0.0006)</f>
        <v>0.4442689091236604</v>
      </c>
      <c r="L27">
        <f>'Wide NMR data'!L15*(Sheet2!$C$9/Sheet2!$C$6)*Sheet2!$B$12*(1000/0.0006)</f>
        <v>0.53564962320823417</v>
      </c>
      <c r="M27">
        <f>'Wide NMR data'!M15*(Sheet2!$C$9/Sheet2!$C$6)*Sheet2!$B$12*(1000/0.0006)</f>
        <v>0.69025968084729372</v>
      </c>
      <c r="N27">
        <f>'Wide NMR data'!N15*(Sheet2!$C$9/Sheet2!$C$6)*Sheet2!$B$12*(1000/0.0006)</f>
        <v>8.4585980907551594E-2</v>
      </c>
      <c r="O27">
        <f>'Wide NMR data'!O15*(Sheet2!$C$9/Sheet2!$C$6)*Sheet2!$B$12*(1000/0.0006)</f>
        <v>0.66489887726031016</v>
      </c>
    </row>
    <row r="28" spans="1:15" x14ac:dyDescent="0.45">
      <c r="A28" t="s">
        <v>28</v>
      </c>
      <c r="B28">
        <f>'Wide NMR data'!B16*(Sheet2!$C$9/Sheet2!$C$2)*Sheet2!$B$12*(1000/0.0006)</f>
        <v>0</v>
      </c>
      <c r="C28">
        <f>'Wide NMR data'!C16*(Sheet2!$C$9/Sheet2!$C$2)*Sheet2!$B$12*(1000/0.0006)</f>
        <v>0</v>
      </c>
      <c r="D28">
        <f>'Wide NMR data'!D16*(Sheet2!$C$9/Sheet2!$C$3)*Sheet2!$B$12*(1000/0.0006)</f>
        <v>70.201574247444583</v>
      </c>
      <c r="E28">
        <f>'Wide NMR data'!E16*(Sheet2!$C$9/Sheet2!$C$3)*Sheet2!$B$12*(1000/0.0006)</f>
        <v>55.30552653671964</v>
      </c>
      <c r="F28">
        <f>'Wide NMR data'!F16*(Sheet2!$C$9/Sheet2!$C$4)*Sheet2!$B$12*(1000/0.0006)</f>
        <v>0</v>
      </c>
      <c r="G28">
        <f>'Wide NMR data'!G16*(Sheet2!$C$9/Sheet2!$C$4)*Sheet2!$B$12*(1000/0.0006)</f>
        <v>0</v>
      </c>
      <c r="H28">
        <f>'Wide NMR data'!H16*(Sheet2!$C$9/Sheet2!$C$5)*Sheet2!$B$12*(1000/0.0006)</f>
        <v>0</v>
      </c>
      <c r="I28">
        <f>'Wide NMR data'!I16*(Sheet2!$C$9/Sheet2!$C$5)*Sheet2!$B$12*(1000/0.0006)</f>
        <v>0</v>
      </c>
      <c r="J28">
        <f>'Wide NMR data'!J16*(Sheet2!$C$9/Sheet2!$C$6)*Sheet2!$B$12*(1000/0.0006)</f>
        <v>3.8417886003540005</v>
      </c>
      <c r="K28">
        <f>'Wide NMR data'!K16*(Sheet2!$C$9/Sheet2!$C$6)*Sheet2!$B$12*(1000/0.0006)</f>
        <v>27.751198168503407</v>
      </c>
      <c r="L28">
        <f>'Wide NMR data'!L16*(Sheet2!$C$9/Sheet2!$C$6)*Sheet2!$B$12*(1000/0.0006)</f>
        <v>0.70375418297823922</v>
      </c>
      <c r="M28">
        <f>'Wide NMR data'!M16*(Sheet2!$C$9/Sheet2!$C$6)*Sheet2!$B$12*(1000/0.0006)</f>
        <v>0.53377259393564991</v>
      </c>
      <c r="N28">
        <f>'Wide NMR data'!N16*(Sheet2!$C$9/Sheet2!$C$6)*Sheet2!$B$12*(1000/0.0006)</f>
        <v>0.16254726468107297</v>
      </c>
      <c r="O28">
        <f>'Wide NMR data'!O16*(Sheet2!$C$9/Sheet2!$C$6)*Sheet2!$B$12*(1000/0.0006)</f>
        <v>0.9722766131768612</v>
      </c>
    </row>
    <row r="29" spans="1:15" x14ac:dyDescent="0.45">
      <c r="A29" t="s">
        <v>30</v>
      </c>
      <c r="B29">
        <f>'Wide NMR data'!B17*(Sheet2!$C$9/Sheet2!$C$2)*Sheet2!$B$12*(1000/0.0006)</f>
        <v>0</v>
      </c>
      <c r="C29">
        <f>'Wide NMR data'!C17*(Sheet2!$C$9/Sheet2!$C$2)*Sheet2!$B$12*(1000/0.0006)</f>
        <v>0</v>
      </c>
      <c r="D29">
        <f>'Wide NMR data'!D17*(Sheet2!$C$9/Sheet2!$C$3)*Sheet2!$B$12*(1000/0.0006)</f>
        <v>80.842586248454381</v>
      </c>
      <c r="E29">
        <f>'Wide NMR data'!E17*(Sheet2!$C$9/Sheet2!$C$3)*Sheet2!$B$12*(1000/0.0006)</f>
        <v>71.661637102649735</v>
      </c>
      <c r="F29">
        <f>'Wide NMR data'!F17*(Sheet2!$C$9/Sheet2!$C$4)*Sheet2!$B$12*(1000/0.0006)</f>
        <v>0</v>
      </c>
      <c r="G29">
        <f>'Wide NMR data'!G17*(Sheet2!$C$9/Sheet2!$C$4)*Sheet2!$B$12*(1000/0.0006)</f>
        <v>0</v>
      </c>
      <c r="H29">
        <f>'Wide NMR data'!H17*(Sheet2!$C$9/Sheet2!$C$5)*Sheet2!$B$12*(1000/0.0006)</f>
        <v>0</v>
      </c>
      <c r="I29">
        <f>'Wide NMR data'!I17*(Sheet2!$C$9/Sheet2!$C$5)*Sheet2!$B$12*(1000/0.0006)</f>
        <v>0</v>
      </c>
      <c r="J29">
        <f>'Wide NMR data'!J17*(Sheet2!$C$9/Sheet2!$C$6)*Sheet2!$B$12*(1000/0.0006)</f>
        <v>4.2701072937852622</v>
      </c>
      <c r="K29">
        <f>'Wide NMR data'!K17*(Sheet2!$C$9/Sheet2!$C$6)*Sheet2!$B$12*(1000/0.0006)</f>
        <v>34.180173940513818</v>
      </c>
      <c r="L29">
        <f>'Wide NMR data'!L17*(Sheet2!$C$9/Sheet2!$C$6)*Sheet2!$B$12*(1000/0.0006)</f>
        <v>0.7762817033118653</v>
      </c>
      <c r="M29">
        <f>'Wide NMR data'!M17*(Sheet2!$C$9/Sheet2!$C$6)*Sheet2!$B$12*(1000/0.0006)</f>
        <v>0.7134493444660589</v>
      </c>
      <c r="N29">
        <f>'Wide NMR data'!N17*(Sheet2!$C$9/Sheet2!$C$6)*Sheet2!$B$12*(1000/0.0006)</f>
        <v>0.17505985946131283</v>
      </c>
      <c r="O29">
        <f>'Wide NMR data'!O17*(Sheet2!$C$9/Sheet2!$C$6)*Sheet2!$B$12*(1000/0.0006)</f>
        <v>0.9241909899018721</v>
      </c>
    </row>
    <row r="30" spans="1:15" x14ac:dyDescent="0.45">
      <c r="A30" t="s">
        <v>31</v>
      </c>
      <c r="B30">
        <f>'Wide NMR data'!B18*(Sheet2!$C$9/Sheet2!$C$2)*Sheet2!$B$12*(1000/0.0006)</f>
        <v>0</v>
      </c>
      <c r="C30">
        <f>'Wide NMR data'!C18*(Sheet2!$C$9/Sheet2!$C$2)*Sheet2!$B$12*(1000/0.0006)</f>
        <v>0</v>
      </c>
      <c r="D30">
        <f>'Wide NMR data'!D18*(Sheet2!$C$9/Sheet2!$C$3)*Sheet2!$B$12*(1000/0.0006)</f>
        <v>62.259087612937762</v>
      </c>
      <c r="E30">
        <f>'Wide NMR data'!E18*(Sheet2!$C$9/Sheet2!$C$3)*Sheet2!$B$12*(1000/0.0006)</f>
        <v>61.961560042659677</v>
      </c>
      <c r="F30">
        <f>'Wide NMR data'!F18*(Sheet2!$C$9/Sheet2!$C$4)*Sheet2!$B$12*(1000/0.0006)</f>
        <v>0</v>
      </c>
      <c r="G30">
        <f>'Wide NMR data'!G18*(Sheet2!$C$9/Sheet2!$C$4)*Sheet2!$B$12*(1000/0.0006)</f>
        <v>0</v>
      </c>
      <c r="H30">
        <f>'Wide NMR data'!H18*(Sheet2!$C$9/Sheet2!$C$5)*Sheet2!$B$12*(1000/0.0006)</f>
        <v>0</v>
      </c>
      <c r="I30">
        <f>'Wide NMR data'!I18*(Sheet2!$C$9/Sheet2!$C$5)*Sheet2!$B$12*(1000/0.0006)</f>
        <v>0</v>
      </c>
      <c r="J30">
        <f>'Wide NMR data'!J18*(Sheet2!$C$9/Sheet2!$C$6)*Sheet2!$B$12*(1000/0.0006)</f>
        <v>3.3266884138427155</v>
      </c>
      <c r="K30">
        <f>'Wide NMR data'!K18*(Sheet2!$C$9/Sheet2!$C$6)*Sheet2!$B$12*(1000/0.0006)</f>
        <v>30.965101353999035</v>
      </c>
      <c r="L30">
        <f>'Wide NMR data'!L18*(Sheet2!$C$9/Sheet2!$C$6)*Sheet2!$B$12*(1000/0.0006)</f>
        <v>0.60884336459872501</v>
      </c>
      <c r="M30">
        <f>'Wide NMR data'!M18*(Sheet2!$C$9/Sheet2!$C$6)*Sheet2!$B$12*(1000/0.0006)</f>
        <v>0.65221626173359604</v>
      </c>
      <c r="N30">
        <f>'Wide NMR data'!N18*(Sheet2!$C$9/Sheet2!$C$6)*Sheet2!$B$12*(1000/0.0006)</f>
        <v>0.13914387729873134</v>
      </c>
      <c r="O30">
        <f>'Wide NMR data'!O18*(Sheet2!$C$9/Sheet2!$C$6)*Sheet2!$B$12*(1000/0.0006)</f>
        <v>0.92767886935200095</v>
      </c>
    </row>
    <row r="31" spans="1:15" x14ac:dyDescent="0.45">
      <c r="A31" t="s">
        <v>32</v>
      </c>
      <c r="B31">
        <f>'Wide NMR data'!B19*(Sheet2!$C$9/Sheet2!$C$2)*Sheet2!$B$12*(1000/0.0006)</f>
        <v>0</v>
      </c>
      <c r="C31">
        <f>'Wide NMR data'!C19*(Sheet2!$C$9/Sheet2!$C$2)*Sheet2!$B$12*(1000/0.0006)</f>
        <v>0</v>
      </c>
      <c r="D31">
        <f>'Wide NMR data'!D19*(Sheet2!$C$9/Sheet2!$C$3)*Sheet2!$B$12*(1000/0.0006)</f>
        <v>87.632200876256633</v>
      </c>
      <c r="E31">
        <f>'Wide NMR data'!E19*(Sheet2!$C$9/Sheet2!$C$3)*Sheet2!$B$12*(1000/0.0006)</f>
        <v>66.855774014953155</v>
      </c>
      <c r="F31">
        <f>'Wide NMR data'!F19*(Sheet2!$C$9/Sheet2!$C$4)*Sheet2!$B$12*(1000/0.0006)</f>
        <v>0</v>
      </c>
      <c r="G31">
        <f>'Wide NMR data'!G19*(Sheet2!$C$9/Sheet2!$C$4)*Sheet2!$B$12*(1000/0.0006)</f>
        <v>0</v>
      </c>
      <c r="H31">
        <f>'Wide NMR data'!H19*(Sheet2!$C$9/Sheet2!$C$5)*Sheet2!$B$12*(1000/0.0006)</f>
        <v>0</v>
      </c>
      <c r="I31">
        <f>'Wide NMR data'!I19*(Sheet2!$C$9/Sheet2!$C$5)*Sheet2!$B$12*(1000/0.0006)</f>
        <v>0</v>
      </c>
      <c r="J31">
        <f>'Wide NMR data'!J19*(Sheet2!$C$9/Sheet2!$C$6)*Sheet2!$B$12*(1000/0.0006)</f>
        <v>4.6003920222852752</v>
      </c>
      <c r="K31">
        <f>'Wide NMR data'!K19*(Sheet2!$C$9/Sheet2!$C$6)*Sheet2!$B$12*(1000/0.0006)</f>
        <v>32.31275035129319</v>
      </c>
      <c r="L31">
        <f>'Wide NMR data'!L19*(Sheet2!$C$9/Sheet2!$C$6)*Sheet2!$B$12*(1000/0.0006)</f>
        <v>0.83140633616605131</v>
      </c>
      <c r="M31">
        <f>'Wide NMR data'!M19*(Sheet2!$C$9/Sheet2!$C$6)*Sheet2!$B$12*(1000/0.0006)</f>
        <v>0.7454612131649343</v>
      </c>
      <c r="N31">
        <f>'Wide NMR data'!N19*(Sheet2!$C$9/Sheet2!$C$6)*Sheet2!$B$12*(1000/0.0006)</f>
        <v>0.18971658293052623</v>
      </c>
      <c r="O31">
        <f>'Wide NMR data'!O19*(Sheet2!$C$9/Sheet2!$C$6)*Sheet2!$B$12*(1000/0.0006)</f>
        <v>0.81707686426674053</v>
      </c>
    </row>
    <row r="32" spans="1:15" x14ac:dyDescent="0.45">
      <c r="A32" t="s">
        <v>34</v>
      </c>
      <c r="B32">
        <f>'Wide NMR data'!B20*(Sheet2!$C$9/Sheet2!$C$2)*Sheet2!$B$12*(1000/0.0006)</f>
        <v>0</v>
      </c>
      <c r="C32">
        <f>'Wide NMR data'!C20*(Sheet2!$C$9/Sheet2!$C$2)*Sheet2!$B$12*(1000/0.0006)</f>
        <v>0</v>
      </c>
      <c r="D32">
        <f>'Wide NMR data'!D20*(Sheet2!$C$9/Sheet2!$C$3)*Sheet2!$B$12*(1000/0.0006)</f>
        <v>65.820883613339149</v>
      </c>
      <c r="E32">
        <f>'Wide NMR data'!E20*(Sheet2!$C$9/Sheet2!$C$3)*Sheet2!$B$12*(1000/0.0006)</f>
        <v>67.924327420708423</v>
      </c>
      <c r="F32">
        <f>'Wide NMR data'!F20*(Sheet2!$C$9/Sheet2!$C$4)*Sheet2!$B$12*(1000/0.0006)</f>
        <v>0</v>
      </c>
      <c r="G32">
        <f>'Wide NMR data'!G20*(Sheet2!$C$9/Sheet2!$C$4)*Sheet2!$B$12*(1000/0.0006)</f>
        <v>0</v>
      </c>
      <c r="H32">
        <f>'Wide NMR data'!H20*(Sheet2!$C$9/Sheet2!$C$5)*Sheet2!$B$12*(1000/0.0006)</f>
        <v>0</v>
      </c>
      <c r="I32">
        <f>'Wide NMR data'!I20*(Sheet2!$C$9/Sheet2!$C$5)*Sheet2!$B$12*(1000/0.0006)</f>
        <v>0</v>
      </c>
      <c r="J32">
        <f>'Wide NMR data'!J20*(Sheet2!$C$9/Sheet2!$C$6)*Sheet2!$B$12*(1000/0.0006)</f>
        <v>3.488592323791146</v>
      </c>
      <c r="K32">
        <f>'Wide NMR data'!K20*(Sheet2!$C$9/Sheet2!$C$6)*Sheet2!$B$12*(1000/0.0006)</f>
        <v>32.556083584169677</v>
      </c>
      <c r="L32">
        <f>'Wide NMR data'!L20*(Sheet2!$C$9/Sheet2!$C$6)*Sheet2!$B$12*(1000/0.0006)</f>
        <v>0.62535950076258739</v>
      </c>
      <c r="M32">
        <f>'Wide NMR data'!M20*(Sheet2!$C$9/Sheet2!$C$6)*Sheet2!$B$12*(1000/0.0006)</f>
        <v>0.76304596179389872</v>
      </c>
      <c r="N32">
        <f>'Wide NMR data'!N20*(Sheet2!$C$9/Sheet2!$C$6)*Sheet2!$B$12*(1000/0.0006)</f>
        <v>0.14233287715500106</v>
      </c>
      <c r="O32">
        <f>'Wide NMR data'!O20*(Sheet2!$C$9/Sheet2!$C$6)*Sheet2!$B$12*(1000/0.0006)</f>
        <v>0.75002614043009408</v>
      </c>
    </row>
    <row r="33" spans="1:15" x14ac:dyDescent="0.45">
      <c r="A33" t="s">
        <v>35</v>
      </c>
      <c r="B33">
        <f>'Wide NMR data'!B21*(Sheet2!$C$9/Sheet2!$C$2)*Sheet2!$B$12*(1000/0.0006)</f>
        <v>0</v>
      </c>
      <c r="C33">
        <f>'Wide NMR data'!C21*(Sheet2!$C$9/Sheet2!$C$2)*Sheet2!$B$12*(1000/0.0006)</f>
        <v>0</v>
      </c>
      <c r="D33">
        <f>'Wide NMR data'!D21*(Sheet2!$C$9/Sheet2!$C$3)*Sheet2!$B$12*(1000/0.0006)</f>
        <v>74.878783774033025</v>
      </c>
      <c r="E33">
        <f>'Wide NMR data'!E21*(Sheet2!$C$9/Sheet2!$C$3)*Sheet2!$B$12*(1000/0.0006)</f>
        <v>66.760776128838586</v>
      </c>
      <c r="F33">
        <f>'Wide NMR data'!F21*(Sheet2!$C$9/Sheet2!$C$4)*Sheet2!$B$12*(1000/0.0006)</f>
        <v>0</v>
      </c>
      <c r="G33">
        <f>'Wide NMR data'!G21*(Sheet2!$C$9/Sheet2!$C$4)*Sheet2!$B$12*(1000/0.0006)</f>
        <v>0</v>
      </c>
      <c r="H33">
        <f>'Wide NMR data'!H21*(Sheet2!$C$9/Sheet2!$C$5)*Sheet2!$B$12*(1000/0.0006)</f>
        <v>0</v>
      </c>
      <c r="I33">
        <f>'Wide NMR data'!I21*(Sheet2!$C$9/Sheet2!$C$5)*Sheet2!$B$12*(1000/0.0006)</f>
        <v>0</v>
      </c>
      <c r="J33">
        <f>'Wide NMR data'!J21*(Sheet2!$C$9/Sheet2!$C$6)*Sheet2!$B$12*(1000/0.0006)</f>
        <v>3.9191988152872845</v>
      </c>
      <c r="K33">
        <f>'Wide NMR data'!K21*(Sheet2!$C$9/Sheet2!$C$6)*Sheet2!$B$12*(1000/0.0006)</f>
        <v>31.672568779210902</v>
      </c>
      <c r="L33">
        <f>'Wide NMR data'!L21*(Sheet2!$C$9/Sheet2!$C$6)*Sheet2!$B$12*(1000/0.0006)</f>
        <v>0.7135479650925638</v>
      </c>
      <c r="M33">
        <f>'Wide NMR data'!M21*(Sheet2!$C$9/Sheet2!$C$6)*Sheet2!$B$12*(1000/0.0006)</f>
        <v>0.74300040518743116</v>
      </c>
      <c r="N33">
        <f>'Wide NMR data'!N21*(Sheet2!$C$9/Sheet2!$C$6)*Sheet2!$B$12*(1000/0.0006)</f>
        <v>0.16346425943979309</v>
      </c>
      <c r="O33">
        <f>'Wide NMR data'!O21*(Sheet2!$C$9/Sheet2!$C$6)*Sheet2!$B$12*(1000/0.0006)</f>
        <v>0.66667486428321399</v>
      </c>
    </row>
    <row r="34" spans="1:15" x14ac:dyDescent="0.45">
      <c r="A34" t="s">
        <v>36</v>
      </c>
      <c r="B34">
        <f>'Wide NMR data'!B22*(Sheet2!$C$9/Sheet2!$C$2)*Sheet2!$B$12*(1000/0.0006)</f>
        <v>0</v>
      </c>
      <c r="C34">
        <f>'Wide NMR data'!C22*(Sheet2!$C$9/Sheet2!$C$2)*Sheet2!$B$12*(1000/0.0006)</f>
        <v>0</v>
      </c>
      <c r="D34">
        <f>'Wide NMR data'!D22*(Sheet2!$C$9/Sheet2!$C$3)*Sheet2!$B$12*(1000/0.0006)</f>
        <v>68.958992824883552</v>
      </c>
      <c r="E34">
        <f>'Wide NMR data'!E22*(Sheet2!$C$9/Sheet2!$C$3)*Sheet2!$B$12*(1000/0.0006)</f>
        <v>69.994693594782035</v>
      </c>
      <c r="F34">
        <f>'Wide NMR data'!F22*(Sheet2!$C$9/Sheet2!$C$4)*Sheet2!$B$12*(1000/0.0006)</f>
        <v>0</v>
      </c>
      <c r="G34">
        <f>'Wide NMR data'!G22*(Sheet2!$C$9/Sheet2!$C$4)*Sheet2!$B$12*(1000/0.0006)</f>
        <v>0</v>
      </c>
      <c r="H34">
        <f>'Wide NMR data'!H22*(Sheet2!$C$9/Sheet2!$C$5)*Sheet2!$B$12*(1000/0.0006)</f>
        <v>0</v>
      </c>
      <c r="I34">
        <f>'Wide NMR data'!I22*(Sheet2!$C$9/Sheet2!$C$5)*Sheet2!$B$12*(1000/0.0006)</f>
        <v>0</v>
      </c>
      <c r="J34">
        <f>'Wide NMR data'!J22*(Sheet2!$C$9/Sheet2!$C$6)*Sheet2!$B$12*(1000/0.0006)</f>
        <v>3.7392563407360035</v>
      </c>
      <c r="K34">
        <f>'Wide NMR data'!K22*(Sheet2!$C$9/Sheet2!$C$6)*Sheet2!$B$12*(1000/0.0006)</f>
        <v>32.465143456270432</v>
      </c>
      <c r="L34">
        <f>'Wide NMR data'!L22*(Sheet2!$C$9/Sheet2!$C$6)*Sheet2!$B$12*(1000/0.0006)</f>
        <v>0.60843260712149516</v>
      </c>
      <c r="M34">
        <f>'Wide NMR data'!M22*(Sheet2!$C$9/Sheet2!$C$6)*Sheet2!$B$12*(1000/0.0006)</f>
        <v>0.89068889331481371</v>
      </c>
      <c r="N34">
        <f>'Wide NMR data'!N22*(Sheet2!$C$9/Sheet2!$C$6)*Sheet2!$B$12*(1000/0.0006)</f>
        <v>0.12850145171754401</v>
      </c>
      <c r="O34">
        <f>'Wide NMR data'!O22*(Sheet2!$C$9/Sheet2!$C$6)*Sheet2!$B$12*(1000/0.0006)</f>
        <v>0.21629967832657296</v>
      </c>
    </row>
    <row r="35" spans="1:15" x14ac:dyDescent="0.45">
      <c r="A35" t="s">
        <v>38</v>
      </c>
      <c r="B35">
        <f>'Wide NMR data'!B23*(Sheet2!$C$9/Sheet2!$C$2)*Sheet2!$B$12*(1000/0.0006)</f>
        <v>0</v>
      </c>
      <c r="C35">
        <f>'Wide NMR data'!C23*(Sheet2!$C$9/Sheet2!$C$2)*Sheet2!$B$12*(1000/0.0006)</f>
        <v>0</v>
      </c>
      <c r="D35">
        <f>'Wide NMR data'!D23*(Sheet2!$C$9/Sheet2!$C$3)*Sheet2!$B$12*(1000/0.0006)</f>
        <v>77.786037147017481</v>
      </c>
      <c r="E35">
        <f>'Wide NMR data'!E23*(Sheet2!$C$9/Sheet2!$C$3)*Sheet2!$B$12*(1000/0.0006)</f>
        <v>66.455655594338893</v>
      </c>
      <c r="F35">
        <f>'Wide NMR data'!F23*(Sheet2!$C$9/Sheet2!$C$4)*Sheet2!$B$12*(1000/0.0006)</f>
        <v>0</v>
      </c>
      <c r="G35">
        <f>'Wide NMR data'!G23*(Sheet2!$C$9/Sheet2!$C$4)*Sheet2!$B$12*(1000/0.0006)</f>
        <v>0</v>
      </c>
      <c r="H35">
        <f>'Wide NMR data'!H23*(Sheet2!$C$9/Sheet2!$C$5)*Sheet2!$B$12*(1000/0.0006)</f>
        <v>0</v>
      </c>
      <c r="I35">
        <f>'Wide NMR data'!I23*(Sheet2!$C$9/Sheet2!$C$5)*Sheet2!$B$12*(1000/0.0006)</f>
        <v>0</v>
      </c>
      <c r="J35">
        <f>'Wide NMR data'!J23*(Sheet2!$C$9/Sheet2!$C$6)*Sheet2!$B$12*(1000/0.0006)</f>
        <v>4.0525782811581559</v>
      </c>
      <c r="K35">
        <f>'Wide NMR data'!K23*(Sheet2!$C$9/Sheet2!$C$6)*Sheet2!$B$12*(1000/0.0006)</f>
        <v>30.545742370217823</v>
      </c>
      <c r="L35">
        <f>'Wide NMR data'!L23*(Sheet2!$C$9/Sheet2!$C$6)*Sheet2!$B$12*(1000/0.0006)</f>
        <v>0.68131318517703288</v>
      </c>
      <c r="M35">
        <f>'Wide NMR data'!M23*(Sheet2!$C$9/Sheet2!$C$6)*Sheet2!$B$12*(1000/0.0006)</f>
        <v>0.98450782809226822</v>
      </c>
      <c r="N35">
        <f>'Wide NMR data'!N23*(Sheet2!$C$9/Sheet2!$C$6)*Sheet2!$B$12*(1000/0.0006)</f>
        <v>0.13668045178601185</v>
      </c>
      <c r="O35">
        <f>'Wide NMR data'!O23*(Sheet2!$C$9/Sheet2!$C$6)*Sheet2!$B$12*(1000/0.0006)</f>
        <v>0.19494210402295836</v>
      </c>
    </row>
    <row r="36" spans="1:15" x14ac:dyDescent="0.45">
      <c r="A36" t="s">
        <v>39</v>
      </c>
      <c r="B36">
        <f>'Wide NMR data'!B24*(Sheet2!$C$9/Sheet2!$C$2)*Sheet2!$B$12*(1000/0.0006)</f>
        <v>0</v>
      </c>
      <c r="C36">
        <f>'Wide NMR data'!C24*(Sheet2!$C$9/Sheet2!$C$2)*Sheet2!$B$12*(1000/0.0006)</f>
        <v>0</v>
      </c>
      <c r="D36">
        <f>'Wide NMR data'!D24*(Sheet2!$C$9/Sheet2!$C$3)*Sheet2!$B$12*(1000/0.0006)</f>
        <v>70.33493447075081</v>
      </c>
      <c r="E36">
        <f>'Wide NMR data'!E24*(Sheet2!$C$9/Sheet2!$C$3)*Sheet2!$B$12*(1000/0.0006)</f>
        <v>67.863771014095278</v>
      </c>
      <c r="F36">
        <f>'Wide NMR data'!F24*(Sheet2!$C$9/Sheet2!$C$4)*Sheet2!$B$12*(1000/0.0006)</f>
        <v>0</v>
      </c>
      <c r="G36">
        <f>'Wide NMR data'!G24*(Sheet2!$C$9/Sheet2!$C$4)*Sheet2!$B$12*(1000/0.0006)</f>
        <v>0</v>
      </c>
      <c r="H36">
        <f>'Wide NMR data'!H24*(Sheet2!$C$9/Sheet2!$C$5)*Sheet2!$B$12*(1000/0.0006)</f>
        <v>0</v>
      </c>
      <c r="I36">
        <f>'Wide NMR data'!I24*(Sheet2!$C$9/Sheet2!$C$5)*Sheet2!$B$12*(1000/0.0006)</f>
        <v>0</v>
      </c>
      <c r="J36">
        <f>'Wide NMR data'!J24*(Sheet2!$C$9/Sheet2!$C$6)*Sheet2!$B$12*(1000/0.0006)</f>
        <v>3.71931640389636</v>
      </c>
      <c r="K36">
        <f>'Wide NMR data'!K24*(Sheet2!$C$9/Sheet2!$C$6)*Sheet2!$B$12*(1000/0.0006)</f>
        <v>30.666325668993242</v>
      </c>
      <c r="L36">
        <f>'Wide NMR data'!L24*(Sheet2!$C$9/Sheet2!$C$6)*Sheet2!$B$12*(1000/0.0006)</f>
        <v>0.62419735350651073</v>
      </c>
      <c r="M36">
        <f>'Wide NMR data'!M24*(Sheet2!$C$9/Sheet2!$C$6)*Sheet2!$B$12*(1000/0.0006)</f>
        <v>0.97066854125455837</v>
      </c>
      <c r="N36">
        <f>'Wide NMR data'!N24*(Sheet2!$C$9/Sheet2!$C$6)*Sheet2!$B$12*(1000/0.0006)</f>
        <v>0.12905145580076605</v>
      </c>
      <c r="O36">
        <f>'Wide NMR data'!O24*(Sheet2!$C$9/Sheet2!$C$6)*Sheet2!$B$12*(1000/0.0006)</f>
        <v>0.21494213420260597</v>
      </c>
    </row>
    <row r="37" spans="1:15" x14ac:dyDescent="0.45">
      <c r="A37" t="s">
        <v>40</v>
      </c>
      <c r="B37">
        <f>'Wide NMR data'!B25*(Sheet2!$C$9/Sheet2!$C$2)*Sheet2!$B$12*(1000/0.0006)</f>
        <v>4.3271039386375767</v>
      </c>
      <c r="C37">
        <f>'Wide NMR data'!C25*(Sheet2!$C$9/Sheet2!$C$2)*Sheet2!$B$12*(1000/0.0006)</f>
        <v>0</v>
      </c>
      <c r="D37">
        <f>'Wide NMR data'!D25*(Sheet2!$C$9/Sheet2!$C$3)*Sheet2!$B$12*(1000/0.0006)</f>
        <v>0</v>
      </c>
      <c r="E37">
        <f>'Wide NMR data'!E25*(Sheet2!$C$9/Sheet2!$C$3)*Sheet2!$B$12*(1000/0.0006)</f>
        <v>0</v>
      </c>
      <c r="F37">
        <f>'Wide NMR data'!F25*(Sheet2!$C$9/Sheet2!$C$4)*Sheet2!$B$12*(1000/0.0006)</f>
        <v>0</v>
      </c>
      <c r="G37">
        <f>'Wide NMR data'!G25*(Sheet2!$C$9/Sheet2!$C$4)*Sheet2!$B$12*(1000/0.0006)</f>
        <v>0</v>
      </c>
      <c r="H37">
        <f>'Wide NMR data'!H25*(Sheet2!$C$9/Sheet2!$C$5)*Sheet2!$B$12*(1000/0.0006)</f>
        <v>0</v>
      </c>
      <c r="I37">
        <f>'Wide NMR data'!I25*(Sheet2!$C$9/Sheet2!$C$5)*Sheet2!$B$12*(1000/0.0006)</f>
        <v>3.2226774004431837E-2</v>
      </c>
      <c r="J37">
        <f>'Wide NMR data'!J25*(Sheet2!$C$9/Sheet2!$C$6)*Sheet2!$B$12*(1000/0.0006)</f>
        <v>3.0394779809368777</v>
      </c>
      <c r="K37">
        <f>'Wide NMR data'!K25*(Sheet2!$C$9/Sheet2!$C$6)*Sheet2!$B$12*(1000/0.0006)</f>
        <v>32.326489234435051</v>
      </c>
      <c r="L37">
        <f>'Wide NMR data'!L25*(Sheet2!$C$9/Sheet2!$C$6)*Sheet2!$B$12*(1000/0.0006)</f>
        <v>0.664172385299996</v>
      </c>
      <c r="M37">
        <f>'Wide NMR data'!M25*(Sheet2!$C$9/Sheet2!$C$6)*Sheet2!$B$12*(1000/0.0006)</f>
        <v>1.1346360785052489</v>
      </c>
      <c r="N37">
        <f>'Wide NMR data'!N25*(Sheet2!$C$9/Sheet2!$C$6)*Sheet2!$B$12*(1000/0.0006)</f>
        <v>0</v>
      </c>
      <c r="O37">
        <f>'Wide NMR data'!O25*(Sheet2!$C$9/Sheet2!$C$6)*Sheet2!$B$12*(1000/0.0006)</f>
        <v>0.12619513795256343</v>
      </c>
    </row>
    <row r="38" spans="1:15" x14ac:dyDescent="0.45">
      <c r="A38" t="s">
        <v>41</v>
      </c>
      <c r="B38">
        <f>'Wide NMR data'!B26*(Sheet2!$C$9/Sheet2!$C$2)*Sheet2!$B$12*(1000/0.0006)</f>
        <v>4.0965109059596738</v>
      </c>
      <c r="C38">
        <f>'Wide NMR data'!C26*(Sheet2!$C$9/Sheet2!$C$2)*Sheet2!$B$12*(1000/0.0006)</f>
        <v>0</v>
      </c>
      <c r="D38">
        <f>'Wide NMR data'!D26*(Sheet2!$C$9/Sheet2!$C$3)*Sheet2!$B$12*(1000/0.0006)</f>
        <v>0</v>
      </c>
      <c r="E38">
        <f>'Wide NMR data'!E26*(Sheet2!$C$9/Sheet2!$C$3)*Sheet2!$B$12*(1000/0.0006)</f>
        <v>0</v>
      </c>
      <c r="F38">
        <f>'Wide NMR data'!F26*(Sheet2!$C$9/Sheet2!$C$4)*Sheet2!$B$12*(1000/0.0006)</f>
        <v>0</v>
      </c>
      <c r="G38">
        <f>'Wide NMR data'!G26*(Sheet2!$C$9/Sheet2!$C$4)*Sheet2!$B$12*(1000/0.0006)</f>
        <v>0</v>
      </c>
      <c r="H38">
        <f>'Wide NMR data'!H26*(Sheet2!$C$9/Sheet2!$C$5)*Sheet2!$B$12*(1000/0.0006)</f>
        <v>0</v>
      </c>
      <c r="I38">
        <f>'Wide NMR data'!I26*(Sheet2!$C$9/Sheet2!$C$5)*Sheet2!$B$12*(1000/0.0006)</f>
        <v>8.361272281287406E-2</v>
      </c>
      <c r="J38">
        <f>'Wide NMR data'!J26*(Sheet2!$C$9/Sheet2!$C$6)*Sheet2!$B$12*(1000/0.0006)</f>
        <v>2.9711275487051543</v>
      </c>
      <c r="K38">
        <f>'Wide NMR data'!K26*(Sheet2!$C$9/Sheet2!$C$6)*Sheet2!$B$12*(1000/0.0006)</f>
        <v>35.65323818850927</v>
      </c>
      <c r="L38">
        <f>'Wide NMR data'!L26*(Sheet2!$C$9/Sheet2!$C$6)*Sheet2!$B$12*(1000/0.0006)</f>
        <v>0.63906323410858124</v>
      </c>
      <c r="M38">
        <f>'Wide NMR data'!M26*(Sheet2!$C$9/Sheet2!$C$6)*Sheet2!$B$12*(1000/0.0006)</f>
        <v>1.1043096733208175</v>
      </c>
      <c r="N38">
        <f>'Wide NMR data'!N26*(Sheet2!$C$9/Sheet2!$C$6)*Sheet2!$B$12*(1000/0.0006)</f>
        <v>0</v>
      </c>
      <c r="O38">
        <f>'Wide NMR data'!O26*(Sheet2!$C$9/Sheet2!$C$6)*Sheet2!$B$12*(1000/0.0006)</f>
        <v>0.11252709209301119</v>
      </c>
    </row>
    <row r="39" spans="1:15" x14ac:dyDescent="0.45">
      <c r="A39" t="s">
        <v>42</v>
      </c>
      <c r="B39">
        <f>'Wide NMR data'!B27*(Sheet2!$C$9/Sheet2!$C$2)*Sheet2!$B$12*(1000/0.0006)</f>
        <v>4.9845718530472842</v>
      </c>
      <c r="C39">
        <f>'Wide NMR data'!C27*(Sheet2!$C$9/Sheet2!$C$2)*Sheet2!$B$12*(1000/0.0006)</f>
        <v>0</v>
      </c>
      <c r="D39">
        <f>'Wide NMR data'!D27*(Sheet2!$C$9/Sheet2!$C$3)*Sheet2!$B$12*(1000/0.0006)</f>
        <v>0</v>
      </c>
      <c r="E39">
        <f>'Wide NMR data'!E27*(Sheet2!$C$9/Sheet2!$C$3)*Sheet2!$B$12*(1000/0.0006)</f>
        <v>0</v>
      </c>
      <c r="F39">
        <f>'Wide NMR data'!F27*(Sheet2!$C$9/Sheet2!$C$4)*Sheet2!$B$12*(1000/0.0006)</f>
        <v>0</v>
      </c>
      <c r="G39">
        <f>'Wide NMR data'!G27*(Sheet2!$C$9/Sheet2!$C$4)*Sheet2!$B$12*(1000/0.0006)</f>
        <v>0</v>
      </c>
      <c r="H39">
        <f>'Wide NMR data'!H27*(Sheet2!$C$9/Sheet2!$C$5)*Sheet2!$B$12*(1000/0.0006)</f>
        <v>0</v>
      </c>
      <c r="I39">
        <f>'Wide NMR data'!I27*(Sheet2!$C$9/Sheet2!$C$5)*Sheet2!$B$12*(1000/0.0006)</f>
        <v>9.8494868314042083E-2</v>
      </c>
      <c r="J39">
        <f>'Wide NMR data'!J27*(Sheet2!$C$9/Sheet2!$C$6)*Sheet2!$B$12*(1000/0.0006)</f>
        <v>3.3691650438706362</v>
      </c>
      <c r="K39">
        <f>'Wide NMR data'!K27*(Sheet2!$C$9/Sheet2!$C$6)*Sheet2!$B$12*(1000/0.0006)</f>
        <v>33.013595554715351</v>
      </c>
      <c r="L39">
        <f>'Wide NMR data'!L27*(Sheet2!$C$9/Sheet2!$C$6)*Sheet2!$B$12*(1000/0.0006)</f>
        <v>0.73362329501365697</v>
      </c>
      <c r="M39">
        <f>'Wide NMR data'!M27*(Sheet2!$C$9/Sheet2!$C$6)*Sheet2!$B$12*(1000/0.0006)</f>
        <v>1.0540529466136503</v>
      </c>
      <c r="N39">
        <f>'Wide NMR data'!N27*(Sheet2!$C$9/Sheet2!$C$6)*Sheet2!$B$12*(1000/0.0006)</f>
        <v>0</v>
      </c>
      <c r="O39">
        <f>'Wide NMR data'!O27*(Sheet2!$C$9/Sheet2!$C$6)*Sheet2!$B$12*(1000/0.0006)</f>
        <v>0.1091358107268522</v>
      </c>
    </row>
    <row r="40" spans="1:15" x14ac:dyDescent="0.45">
      <c r="A40" t="s">
        <v>43</v>
      </c>
      <c r="B40">
        <f>'Wide NMR data'!B28*(Sheet2!$C$9/Sheet2!$C$2)*Sheet2!$B$12*(1000/0.0006)</f>
        <v>0</v>
      </c>
      <c r="C40">
        <f>'Wide NMR data'!C28*(Sheet2!$C$9/Sheet2!$C$2)*Sheet2!$B$12*(1000/0.0006)</f>
        <v>0</v>
      </c>
      <c r="D40">
        <f>'Wide NMR data'!D28*(Sheet2!$C$9/Sheet2!$C$3)*Sheet2!$B$12*(1000/0.0006)</f>
        <v>74.756995885346569</v>
      </c>
      <c r="E40">
        <f>'Wide NMR data'!E28*(Sheet2!$C$9/Sheet2!$C$3)*Sheet2!$B$12*(1000/0.0006)</f>
        <v>65.140499482112432</v>
      </c>
      <c r="F40">
        <f>'Wide NMR data'!F28*(Sheet2!$C$9/Sheet2!$C$4)*Sheet2!$B$12*(1000/0.0006)</f>
        <v>0</v>
      </c>
      <c r="G40">
        <f>'Wide NMR data'!G28*(Sheet2!$C$9/Sheet2!$C$4)*Sheet2!$B$12*(1000/0.0006)</f>
        <v>0</v>
      </c>
      <c r="H40">
        <f>'Wide NMR data'!H28*(Sheet2!$C$9/Sheet2!$C$5)*Sheet2!$B$12*(1000/0.0006)</f>
        <v>0</v>
      </c>
      <c r="I40">
        <f>'Wide NMR data'!I28*(Sheet2!$C$9/Sheet2!$C$5)*Sheet2!$B$12*(1000/0.0006)</f>
        <v>0</v>
      </c>
      <c r="J40">
        <f>'Wide NMR data'!J28*(Sheet2!$C$9/Sheet2!$C$6)*Sheet2!$B$12*(1000/0.0006)</f>
        <v>3.1303923333018071</v>
      </c>
      <c r="K40">
        <f>'Wide NMR data'!K28*(Sheet2!$C$9/Sheet2!$C$6)*Sheet2!$B$12*(1000/0.0006)</f>
        <v>32.930386978592757</v>
      </c>
      <c r="L40">
        <f>'Wide NMR data'!L28*(Sheet2!$C$9/Sheet2!$C$6)*Sheet2!$B$12*(1000/0.0006)</f>
        <v>0.70139822960500231</v>
      </c>
      <c r="M40">
        <f>'Wide NMR data'!M28*(Sheet2!$C$9/Sheet2!$C$6)*Sheet2!$B$12*(1000/0.0006)</f>
        <v>0.71424038769348397</v>
      </c>
      <c r="N40">
        <f>'Wide NMR data'!N28*(Sheet2!$C$9/Sheet2!$C$6)*Sheet2!$B$12*(1000/0.0006)</f>
        <v>0</v>
      </c>
      <c r="O40">
        <f>'Wide NMR data'!O28*(Sheet2!$C$9/Sheet2!$C$6)*Sheet2!$B$12*(1000/0.0006)</f>
        <v>0.8223092455600518</v>
      </c>
    </row>
    <row r="41" spans="1:15" x14ac:dyDescent="0.45">
      <c r="A41" t="s">
        <v>44</v>
      </c>
      <c r="B41">
        <f>'Wide NMR data'!B29*(Sheet2!$C$9/Sheet2!$C$2)*Sheet2!$B$12*(1000/0.0006)</f>
        <v>0</v>
      </c>
      <c r="C41">
        <f>'Wide NMR data'!C29*(Sheet2!$C$9/Sheet2!$C$2)*Sheet2!$B$12*(1000/0.0006)</f>
        <v>0</v>
      </c>
      <c r="D41">
        <f>'Wide NMR data'!D29*(Sheet2!$C$9/Sheet2!$C$3)*Sheet2!$B$12*(1000/0.0006)</f>
        <v>72.56926497037756</v>
      </c>
      <c r="E41">
        <f>'Wide NMR data'!E29*(Sheet2!$C$9/Sheet2!$C$3)*Sheet2!$B$12*(1000/0.0006)</f>
        <v>65.082862994542978</v>
      </c>
      <c r="F41">
        <f>'Wide NMR data'!F29*(Sheet2!$C$9/Sheet2!$C$4)*Sheet2!$B$12*(1000/0.0006)</f>
        <v>0</v>
      </c>
      <c r="G41">
        <f>'Wide NMR data'!G29*(Sheet2!$C$9/Sheet2!$C$4)*Sheet2!$B$12*(1000/0.0006)</f>
        <v>0</v>
      </c>
      <c r="H41">
        <f>'Wide NMR data'!H29*(Sheet2!$C$9/Sheet2!$C$5)*Sheet2!$B$12*(1000/0.0006)</f>
        <v>0</v>
      </c>
      <c r="I41">
        <f>'Wide NMR data'!I29*(Sheet2!$C$9/Sheet2!$C$5)*Sheet2!$B$12*(1000/0.0006)</f>
        <v>0</v>
      </c>
      <c r="J41">
        <f>'Wide NMR data'!J29*(Sheet2!$C$9/Sheet2!$C$6)*Sheet2!$B$12*(1000/0.0006)</f>
        <v>3.0469418367183638</v>
      </c>
      <c r="K41">
        <f>'Wide NMR data'!K29*(Sheet2!$C$9/Sheet2!$C$6)*Sheet2!$B$12*(1000/0.0006)</f>
        <v>28.450935661343014</v>
      </c>
      <c r="L41">
        <f>'Wide NMR data'!L29*(Sheet2!$C$9/Sheet2!$C$6)*Sheet2!$B$12*(1000/0.0006)</f>
        <v>0.67904318955458098</v>
      </c>
      <c r="M41">
        <f>'Wide NMR data'!M29*(Sheet2!$C$9/Sheet2!$C$6)*Sheet2!$B$12*(1000/0.0006)</f>
        <v>0.70996374248902216</v>
      </c>
      <c r="N41">
        <f>'Wide NMR data'!N29*(Sheet2!$C$9/Sheet2!$C$6)*Sheet2!$B$12*(1000/0.0006)</f>
        <v>0</v>
      </c>
      <c r="O41">
        <f>'Wide NMR data'!O29*(Sheet2!$C$9/Sheet2!$C$6)*Sheet2!$B$12*(1000/0.0006)</f>
        <v>0.7649670469332015</v>
      </c>
    </row>
    <row r="42" spans="1:15" x14ac:dyDescent="0.45">
      <c r="A42" t="s">
        <v>45</v>
      </c>
      <c r="B42">
        <f>'Wide NMR data'!B30*(Sheet2!$C$9/Sheet2!$C$2)*Sheet2!$B$12*(1000/0.0006)</f>
        <v>0</v>
      </c>
      <c r="C42">
        <f>'Wide NMR data'!C30*(Sheet2!$C$9/Sheet2!$C$2)*Sheet2!$B$12*(1000/0.0006)</f>
        <v>0</v>
      </c>
      <c r="D42">
        <f>'Wide NMR data'!D30*(Sheet2!$C$9/Sheet2!$C$3)*Sheet2!$B$12*(1000/0.0006)</f>
        <v>65.419085224122071</v>
      </c>
      <c r="E42">
        <f>'Wide NMR data'!E30*(Sheet2!$C$9/Sheet2!$C$3)*Sheet2!$B$12*(1000/0.0006)</f>
        <v>71.743839332986568</v>
      </c>
      <c r="F42">
        <f>'Wide NMR data'!F30*(Sheet2!$C$9/Sheet2!$C$4)*Sheet2!$B$12*(1000/0.0006)</f>
        <v>0</v>
      </c>
      <c r="G42">
        <f>'Wide NMR data'!G30*(Sheet2!$C$9/Sheet2!$C$4)*Sheet2!$B$12*(1000/0.0006)</f>
        <v>0</v>
      </c>
      <c r="H42">
        <f>'Wide NMR data'!H30*(Sheet2!$C$9/Sheet2!$C$5)*Sheet2!$B$12*(1000/0.0006)</f>
        <v>0</v>
      </c>
      <c r="I42">
        <f>'Wide NMR data'!I30*(Sheet2!$C$9/Sheet2!$C$5)*Sheet2!$B$12*(1000/0.0006)</f>
        <v>0</v>
      </c>
      <c r="J42">
        <f>'Wide NMR data'!J30*(Sheet2!$C$9/Sheet2!$C$6)*Sheet2!$B$12*(1000/0.0006)</f>
        <v>2.8101458709423879</v>
      </c>
      <c r="K42">
        <f>'Wide NMR data'!K30*(Sheet2!$C$9/Sheet2!$C$6)*Sheet2!$B$12*(1000/0.0006)</f>
        <v>31.458556726747045</v>
      </c>
      <c r="L42">
        <f>'Wide NMR data'!L30*(Sheet2!$C$9/Sheet2!$C$6)*Sheet2!$B$12*(1000/0.0006)</f>
        <v>0.61541153463539855</v>
      </c>
      <c r="M42">
        <f>'Wide NMR data'!M30*(Sheet2!$C$9/Sheet2!$C$6)*Sheet2!$B$12*(1000/0.0006)</f>
        <v>0.75799928786576054</v>
      </c>
      <c r="N42">
        <f>'Wide NMR data'!N30*(Sheet2!$C$9/Sheet2!$C$6)*Sheet2!$B$12*(1000/0.0006)</f>
        <v>0</v>
      </c>
      <c r="O42">
        <f>'Wide NMR data'!O30*(Sheet2!$C$9/Sheet2!$C$6)*Sheet2!$B$12*(1000/0.0006)</f>
        <v>0.75956860372547297</v>
      </c>
    </row>
    <row r="43" spans="1:15" x14ac:dyDescent="0.45">
      <c r="A43" t="s">
        <v>46</v>
      </c>
      <c r="B43">
        <f>'Wide NMR data'!B31*(Sheet2!$C$9/Sheet2!$C$2)*Sheet2!$B$12*(1000/0.0006)</f>
        <v>3.1487043922577191</v>
      </c>
      <c r="C43">
        <f>'Wide NMR data'!C31*(Sheet2!$C$9/Sheet2!$C$2)*Sheet2!$B$12*(1000/0.0006)</f>
        <v>0</v>
      </c>
      <c r="D43">
        <f>'Wide NMR data'!D31*(Sheet2!$C$9/Sheet2!$C$3)*Sheet2!$B$12*(1000/0.0006)</f>
        <v>0</v>
      </c>
      <c r="E43">
        <f>'Wide NMR data'!E31*(Sheet2!$C$9/Sheet2!$C$3)*Sheet2!$B$12*(1000/0.0006)</f>
        <v>0</v>
      </c>
      <c r="F43">
        <f>'Wide NMR data'!F31*(Sheet2!$C$9/Sheet2!$C$4)*Sheet2!$B$12*(1000/0.0006)</f>
        <v>0</v>
      </c>
      <c r="G43">
        <f>'Wide NMR data'!G31*(Sheet2!$C$9/Sheet2!$C$4)*Sheet2!$B$12*(1000/0.0006)</f>
        <v>0</v>
      </c>
      <c r="H43">
        <f>'Wide NMR data'!H31*(Sheet2!$C$9/Sheet2!$C$5)*Sheet2!$B$12*(1000/0.0006)</f>
        <v>1.5959178807276497</v>
      </c>
      <c r="I43">
        <f>'Wide NMR data'!I31*(Sheet2!$C$9/Sheet2!$C$5)*Sheet2!$B$12*(1000/0.0006)</f>
        <v>4.770004209212078</v>
      </c>
      <c r="J43">
        <f>'Wide NMR data'!J31*(Sheet2!$C$9/Sheet2!$C$6)*Sheet2!$B$12*(1000/0.0006)</f>
        <v>2.6653354265597433</v>
      </c>
      <c r="K43">
        <f>'Wide NMR data'!K31*(Sheet2!$C$9/Sheet2!$C$6)*Sheet2!$B$12*(1000/0.0006)</f>
        <v>16.746647471848302</v>
      </c>
      <c r="L43">
        <f>'Wide NMR data'!L31*(Sheet2!$C$9/Sheet2!$C$6)*Sheet2!$B$12*(1000/0.0006)</f>
        <v>0.76756007799304626</v>
      </c>
      <c r="M43">
        <f>'Wide NMR data'!M31*(Sheet2!$C$9/Sheet2!$C$6)*Sheet2!$B$12*(1000/0.0006)</f>
        <v>1.4543236135943727</v>
      </c>
      <c r="N43">
        <f>'Wide NMR data'!N31*(Sheet2!$C$9/Sheet2!$C$6)*Sheet2!$B$12*(1000/0.0006)</f>
        <v>0.19649693378592983</v>
      </c>
      <c r="O43">
        <f>'Wide NMR data'!O31*(Sheet2!$C$9/Sheet2!$C$6)*Sheet2!$B$12*(1000/0.0006)</f>
        <v>2.268482289420473</v>
      </c>
    </row>
    <row r="44" spans="1:15" x14ac:dyDescent="0.45">
      <c r="A44" t="s">
        <v>47</v>
      </c>
      <c r="B44">
        <f>'Wide NMR data'!B32*(Sheet2!$C$9/Sheet2!$C$2)*Sheet2!$B$12*(1000/0.0006)</f>
        <v>2.914974355350243</v>
      </c>
      <c r="C44">
        <f>'Wide NMR data'!C32*(Sheet2!$C$9/Sheet2!$C$2)*Sheet2!$B$12*(1000/0.0006)</f>
        <v>0</v>
      </c>
      <c r="D44">
        <f>'Wide NMR data'!D32*(Sheet2!$C$9/Sheet2!$C$3)*Sheet2!$B$12*(1000/0.0006)</f>
        <v>0</v>
      </c>
      <c r="E44">
        <f>'Wide NMR data'!E32*(Sheet2!$C$9/Sheet2!$C$3)*Sheet2!$B$12*(1000/0.0006)</f>
        <v>0</v>
      </c>
      <c r="F44">
        <f>'Wide NMR data'!F32*(Sheet2!$C$9/Sheet2!$C$4)*Sheet2!$B$12*(1000/0.0006)</f>
        <v>0</v>
      </c>
      <c r="G44">
        <f>'Wide NMR data'!G32*(Sheet2!$C$9/Sheet2!$C$4)*Sheet2!$B$12*(1000/0.0006)</f>
        <v>0</v>
      </c>
      <c r="H44">
        <f>'Wide NMR data'!H32*(Sheet2!$C$9/Sheet2!$C$5)*Sheet2!$B$12*(1000/0.0006)</f>
        <v>1.4547621448701649</v>
      </c>
      <c r="I44">
        <f>'Wide NMR data'!I32*(Sheet2!$C$9/Sheet2!$C$5)*Sheet2!$B$12*(1000/0.0006)</f>
        <v>5.1118203080864122</v>
      </c>
      <c r="J44">
        <f>'Wide NMR data'!J32*(Sheet2!$C$9/Sheet2!$C$6)*Sheet2!$B$12*(1000/0.0006)</f>
        <v>2.4262569664519411</v>
      </c>
      <c r="K44">
        <f>'Wide NMR data'!K32*(Sheet2!$C$9/Sheet2!$C$6)*Sheet2!$B$12*(1000/0.0006)</f>
        <v>35.062421049979875</v>
      </c>
      <c r="L44">
        <f>'Wide NMR data'!L32*(Sheet2!$C$9/Sheet2!$C$6)*Sheet2!$B$12*(1000/0.0006)</f>
        <v>0.6951699544573281</v>
      </c>
      <c r="M44">
        <f>'Wide NMR data'!M32*(Sheet2!$C$9/Sheet2!$C$6)*Sheet2!$B$12*(1000/0.0006)</f>
        <v>1.0242944206537037</v>
      </c>
      <c r="N44">
        <f>'Wide NMR data'!N32*(Sheet2!$C$9/Sheet2!$C$6)*Sheet2!$B$12*(1000/0.0006)</f>
        <v>0.17614176612073934</v>
      </c>
      <c r="O44">
        <f>'Wide NMR data'!O32*(Sheet2!$C$9/Sheet2!$C$6)*Sheet2!$B$12*(1000/0.0006)</f>
        <v>0.68653367827300305</v>
      </c>
    </row>
    <row r="45" spans="1:15" x14ac:dyDescent="0.45">
      <c r="A45" t="s">
        <v>48</v>
      </c>
      <c r="B45">
        <f>'Wide NMR data'!B33*(Sheet2!$C$9/Sheet2!$C$2)*Sheet2!$B$12*(1000/0.0006)</f>
        <v>2.6730276872245096</v>
      </c>
      <c r="C45">
        <f>'Wide NMR data'!C33*(Sheet2!$C$9/Sheet2!$C$2)*Sheet2!$B$12*(1000/0.0006)</f>
        <v>0</v>
      </c>
      <c r="D45">
        <f>'Wide NMR data'!D33*(Sheet2!$C$9/Sheet2!$C$3)*Sheet2!$B$12*(1000/0.0006)</f>
        <v>0</v>
      </c>
      <c r="E45">
        <f>'Wide NMR data'!E33*(Sheet2!$C$9/Sheet2!$C$3)*Sheet2!$B$12*(1000/0.0006)</f>
        <v>0</v>
      </c>
      <c r="F45">
        <f>'Wide NMR data'!F33*(Sheet2!$C$9/Sheet2!$C$4)*Sheet2!$B$12*(1000/0.0006)</f>
        <v>0</v>
      </c>
      <c r="G45">
        <f>'Wide NMR data'!G33*(Sheet2!$C$9/Sheet2!$C$4)*Sheet2!$B$12*(1000/0.0006)</f>
        <v>0</v>
      </c>
      <c r="H45">
        <f>'Wide NMR data'!H33*(Sheet2!$C$9/Sheet2!$C$5)*Sheet2!$B$12*(1000/0.0006)</f>
        <v>1.336916220927058</v>
      </c>
      <c r="I45">
        <f>'Wide NMR data'!I33*(Sheet2!$C$9/Sheet2!$C$5)*Sheet2!$B$12*(1000/0.0006)</f>
        <v>3.6319319778017314</v>
      </c>
      <c r="J45">
        <f>'Wide NMR data'!J33*(Sheet2!$C$9/Sheet2!$C$6)*Sheet2!$B$12*(1000/0.0006)</f>
        <v>2.2464685334540535</v>
      </c>
      <c r="K45">
        <f>'Wide NMR data'!K33*(Sheet2!$C$9/Sheet2!$C$6)*Sheet2!$B$12*(1000/0.0006)</f>
        <v>24.879769433479918</v>
      </c>
      <c r="L45">
        <f>'Wide NMR data'!L33*(Sheet2!$C$9/Sheet2!$C$6)*Sheet2!$B$12*(1000/0.0006)</f>
        <v>0.63648390414682254</v>
      </c>
      <c r="M45">
        <f>'Wide NMR data'!M33*(Sheet2!$C$9/Sheet2!$C$6)*Sheet2!$B$12*(1000/0.0006)</f>
        <v>0.81151486231644399</v>
      </c>
      <c r="N45">
        <f>'Wide NMR data'!N33*(Sheet2!$C$9/Sheet2!$C$6)*Sheet2!$B$12*(1000/0.0006)</f>
        <v>0.15750525284977837</v>
      </c>
      <c r="O45">
        <f>'Wide NMR data'!O33*(Sheet2!$C$9/Sheet2!$C$6)*Sheet2!$B$12*(1000/0.0006)</f>
        <v>0.79829952941952309</v>
      </c>
    </row>
    <row r="46" spans="1:15" x14ac:dyDescent="0.45">
      <c r="A46" t="s">
        <v>49</v>
      </c>
      <c r="B46">
        <f>'Wide NMR data'!B34*(Sheet2!$C$9/Sheet2!$C$2)*Sheet2!$B$12*(1000/0.0006)</f>
        <v>2.7956369166863171</v>
      </c>
      <c r="C46">
        <f>'Wide NMR data'!C34*(Sheet2!$C$9/Sheet2!$C$2)*Sheet2!$B$12*(1000/0.0006)</f>
        <v>0</v>
      </c>
      <c r="D46">
        <f>'Wide NMR data'!D34*(Sheet2!$C$9/Sheet2!$C$3)*Sheet2!$B$12*(1000/0.0006)</f>
        <v>0</v>
      </c>
      <c r="E46">
        <f>'Wide NMR data'!E34*(Sheet2!$C$9/Sheet2!$C$3)*Sheet2!$B$12*(1000/0.0006)</f>
        <v>0</v>
      </c>
      <c r="F46">
        <f>'Wide NMR data'!F34*(Sheet2!$C$9/Sheet2!$C$4)*Sheet2!$B$12*(1000/0.0006)</f>
        <v>0</v>
      </c>
      <c r="G46">
        <f>'Wide NMR data'!G34*(Sheet2!$C$9/Sheet2!$C$4)*Sheet2!$B$12*(1000/0.0006)</f>
        <v>0</v>
      </c>
      <c r="H46">
        <f>'Wide NMR data'!H34*(Sheet2!$C$9/Sheet2!$C$5)*Sheet2!$B$12*(1000/0.0006)</f>
        <v>1.3946016137807069</v>
      </c>
      <c r="I46">
        <f>'Wide NMR data'!I34*(Sheet2!$C$9/Sheet2!$C$5)*Sheet2!$B$12*(1000/0.0006)</f>
        <v>0.51622488286789558</v>
      </c>
      <c r="J46">
        <f>'Wide NMR data'!J34*(Sheet2!$C$9/Sheet2!$C$6)*Sheet2!$B$12*(1000/0.0006)</f>
        <v>2.3198319460382999</v>
      </c>
      <c r="K46">
        <f>'Wide NMR data'!K34*(Sheet2!$C$9/Sheet2!$C$6)*Sheet2!$B$12*(1000/0.0006)</f>
        <v>44.756117930436346</v>
      </c>
      <c r="L46">
        <f>'Wide NMR data'!L34*(Sheet2!$C$9/Sheet2!$C$6)*Sheet2!$B$12*(1000/0.0006)</f>
        <v>0.68583585654579515</v>
      </c>
      <c r="M46">
        <f>'Wide NMR data'!M34*(Sheet2!$C$9/Sheet2!$C$6)*Sheet2!$B$12*(1000/0.0006)</f>
        <v>0.92496031882214691</v>
      </c>
      <c r="N46">
        <f>'Wide NMR data'!N34*(Sheet2!$C$9/Sheet2!$C$6)*Sheet2!$B$12*(1000/0.0006)</f>
        <v>0.17236530626139387</v>
      </c>
      <c r="O46">
        <f>'Wide NMR data'!O34*(Sheet2!$C$9/Sheet2!$C$6)*Sheet2!$B$12*(1000/0.0006)</f>
        <v>3.1377380677344013</v>
      </c>
    </row>
    <row r="47" spans="1:15" x14ac:dyDescent="0.45">
      <c r="A47" t="s">
        <v>50</v>
      </c>
      <c r="B47">
        <f>'Wide NMR data'!B35*(Sheet2!$C$9/Sheet2!$C$2)*Sheet2!$B$12*(1000/0.0006)</f>
        <v>3.1534763307859386</v>
      </c>
      <c r="C47">
        <f>'Wide NMR data'!C35*(Sheet2!$C$9/Sheet2!$C$2)*Sheet2!$B$12*(1000/0.0006)</f>
        <v>3.0314685502487673</v>
      </c>
      <c r="D47">
        <f>'Wide NMR data'!D35*(Sheet2!$C$9/Sheet2!$C$3)*Sheet2!$B$12*(1000/0.0006)</f>
        <v>0</v>
      </c>
      <c r="E47">
        <f>'Wide NMR data'!E35*(Sheet2!$C$9/Sheet2!$C$3)*Sheet2!$B$12*(1000/0.0006)</f>
        <v>0</v>
      </c>
      <c r="F47">
        <f>'Wide NMR data'!F35*(Sheet2!$C$9/Sheet2!$C$4)*Sheet2!$B$12*(1000/0.0006)</f>
        <v>0</v>
      </c>
      <c r="G47">
        <f>'Wide NMR data'!G35*(Sheet2!$C$9/Sheet2!$C$4)*Sheet2!$B$12*(1000/0.0006)</f>
        <v>0</v>
      </c>
      <c r="H47">
        <f>'Wide NMR data'!H35*(Sheet2!$C$9/Sheet2!$C$5)*Sheet2!$B$12*(1000/0.0006)</f>
        <v>1.4618908215113378</v>
      </c>
      <c r="I47">
        <f>'Wide NMR data'!I35*(Sheet2!$C$9/Sheet2!$C$5)*Sheet2!$B$12*(1000/0.0006)</f>
        <v>1.9091597824208233</v>
      </c>
      <c r="J47">
        <f>'Wide NMR data'!J35*(Sheet2!$C$9/Sheet2!$C$6)*Sheet2!$B$12*(1000/0.0006)</f>
        <v>2.4388648924852059</v>
      </c>
      <c r="K47">
        <f>'Wide NMR data'!K35*(Sheet2!$C$9/Sheet2!$C$6)*Sheet2!$B$12*(1000/0.0006)</f>
        <v>2.4600923299064665</v>
      </c>
      <c r="L47">
        <f>'Wide NMR data'!L35*(Sheet2!$C$9/Sheet2!$C$6)*Sheet2!$B$12*(1000/0.0006)</f>
        <v>0.66445822169207991</v>
      </c>
      <c r="M47">
        <f>'Wide NMR data'!M35*(Sheet2!$C$9/Sheet2!$C$6)*Sheet2!$B$12*(1000/0.0006)</f>
        <v>0.65978673392631126</v>
      </c>
      <c r="N47">
        <f>'Wide NMR data'!N35*(Sheet2!$C$9/Sheet2!$C$6)*Sheet2!$B$12*(1000/0.0006)</f>
        <v>0.1765414695235378</v>
      </c>
      <c r="O47">
        <f>'Wide NMR data'!O35*(Sheet2!$C$9/Sheet2!$C$6)*Sheet2!$B$12*(1000/0.0006)</f>
        <v>0.20061422026959658</v>
      </c>
    </row>
    <row r="48" spans="1:15" x14ac:dyDescent="0.45">
      <c r="A48" t="s">
        <v>51</v>
      </c>
      <c r="B48">
        <f>'Wide NMR data'!B36*(Sheet2!$C$9/Sheet2!$C$2)*Sheet2!$B$12*(1000/0.0006)</f>
        <v>3.0813862097160523</v>
      </c>
      <c r="C48">
        <f>'Wide NMR data'!C36*(Sheet2!$C$9/Sheet2!$C$2)*Sheet2!$B$12*(1000/0.0006)</f>
        <v>2.8874207111147707</v>
      </c>
      <c r="D48">
        <f>'Wide NMR data'!D36*(Sheet2!$C$9/Sheet2!$C$3)*Sheet2!$B$12*(1000/0.0006)</f>
        <v>0</v>
      </c>
      <c r="E48">
        <f>'Wide NMR data'!E36*(Sheet2!$C$9/Sheet2!$C$3)*Sheet2!$B$12*(1000/0.0006)</f>
        <v>0</v>
      </c>
      <c r="F48">
        <f>'Wide NMR data'!F36*(Sheet2!$C$9/Sheet2!$C$4)*Sheet2!$B$12*(1000/0.0006)</f>
        <v>0</v>
      </c>
      <c r="G48">
        <f>'Wide NMR data'!G36*(Sheet2!$C$9/Sheet2!$C$4)*Sheet2!$B$12*(1000/0.0006)</f>
        <v>0</v>
      </c>
      <c r="H48">
        <f>'Wide NMR data'!H36*(Sheet2!$C$9/Sheet2!$C$5)*Sheet2!$B$12*(1000/0.0006)</f>
        <v>1.5176016474784808</v>
      </c>
      <c r="I48">
        <f>'Wide NMR data'!I36*(Sheet2!$C$9/Sheet2!$C$5)*Sheet2!$B$12*(1000/0.0006)</f>
        <v>1.4956074581090388</v>
      </c>
      <c r="J48">
        <f>'Wide NMR data'!J36*(Sheet2!$C$9/Sheet2!$C$6)*Sheet2!$B$12*(1000/0.0006)</f>
        <v>2.4426741177215225</v>
      </c>
      <c r="K48">
        <f>'Wide NMR data'!K36*(Sheet2!$C$9/Sheet2!$C$6)*Sheet2!$B$12*(1000/0.0006)</f>
        <v>2.3177949060961844</v>
      </c>
      <c r="L48">
        <f>'Wide NMR data'!L36*(Sheet2!$C$9/Sheet2!$C$6)*Sheet2!$B$12*(1000/0.0006)</f>
        <v>0.66959542597447497</v>
      </c>
      <c r="M48">
        <f>'Wide NMR data'!M36*(Sheet2!$C$9/Sheet2!$C$6)*Sheet2!$B$12*(1000/0.0006)</f>
        <v>0.60204051689452842</v>
      </c>
      <c r="N48">
        <f>'Wide NMR data'!N36*(Sheet2!$C$9/Sheet2!$C$6)*Sheet2!$B$12*(1000/0.0006)</f>
        <v>0.19681756378066748</v>
      </c>
      <c r="O48">
        <f>'Wide NMR data'!O36*(Sheet2!$C$9/Sheet2!$C$6)*Sheet2!$B$12*(1000/0.0006)</f>
        <v>0.20371771417688758</v>
      </c>
    </row>
    <row r="49" spans="1:15" x14ac:dyDescent="0.45">
      <c r="A49" t="s">
        <v>52</v>
      </c>
      <c r="B49">
        <f>'Wide NMR data'!B37*(Sheet2!$C$9/Sheet2!$C$2)*Sheet2!$B$12*(1000/0.0006)</f>
        <v>2.3406633663987573</v>
      </c>
      <c r="C49">
        <f>'Wide NMR data'!C37*(Sheet2!$C$9/Sheet2!$C$2)*Sheet2!$B$12*(1000/0.0006)</f>
        <v>2.9744760758539033</v>
      </c>
      <c r="D49">
        <f>'Wide NMR data'!D37*(Sheet2!$C$9/Sheet2!$C$3)*Sheet2!$B$12*(1000/0.0006)</f>
        <v>0</v>
      </c>
      <c r="E49">
        <f>'Wide NMR data'!E37*(Sheet2!$C$9/Sheet2!$C$3)*Sheet2!$B$12*(1000/0.0006)</f>
        <v>0</v>
      </c>
      <c r="F49">
        <f>'Wide NMR data'!F37*(Sheet2!$C$9/Sheet2!$C$4)*Sheet2!$B$12*(1000/0.0006)</f>
        <v>0</v>
      </c>
      <c r="G49">
        <f>'Wide NMR data'!G37*(Sheet2!$C$9/Sheet2!$C$4)*Sheet2!$B$12*(1000/0.0006)</f>
        <v>0</v>
      </c>
      <c r="H49">
        <f>'Wide NMR data'!H37*(Sheet2!$C$9/Sheet2!$C$5)*Sheet2!$B$12*(1000/0.0006)</f>
        <v>1.2392320570628279</v>
      </c>
      <c r="I49">
        <f>'Wide NMR data'!I37*(Sheet2!$C$9/Sheet2!$C$5)*Sheet2!$B$12*(1000/0.0006)</f>
        <v>1.581161649234869</v>
      </c>
      <c r="J49">
        <f>'Wide NMR data'!J37*(Sheet2!$C$9/Sheet2!$C$6)*Sheet2!$B$12*(1000/0.0006)</f>
        <v>2.0285981059821885</v>
      </c>
      <c r="K49">
        <f>'Wide NMR data'!K37*(Sheet2!$C$9/Sheet2!$C$6)*Sheet2!$B$12*(1000/0.0006)</f>
        <v>2.4465409834430809</v>
      </c>
      <c r="L49">
        <f>'Wide NMR data'!L37*(Sheet2!$C$9/Sheet2!$C$6)*Sheet2!$B$12*(1000/0.0006)</f>
        <v>0.5454009462546261</v>
      </c>
      <c r="M49">
        <f>'Wide NMR data'!M37*(Sheet2!$C$9/Sheet2!$C$6)*Sheet2!$B$12*(1000/0.0006)</f>
        <v>0.62259518393890578</v>
      </c>
      <c r="N49">
        <f>'Wide NMR data'!N37*(Sheet2!$C$9/Sheet2!$C$6)*Sheet2!$B$12*(1000/0.0006)</f>
        <v>0.16044268725976243</v>
      </c>
      <c r="O49">
        <f>'Wide NMR data'!O37*(Sheet2!$C$9/Sheet2!$C$6)*Sheet2!$B$12*(1000/0.0006)</f>
        <v>0.22029239870296283</v>
      </c>
    </row>
    <row r="50" spans="1:15" x14ac:dyDescent="0.45">
      <c r="A50" t="s">
        <v>53</v>
      </c>
      <c r="B50">
        <f>'Wide NMR data'!B38*(Sheet2!$C$9/Sheet2!$C$2)*Sheet2!$B$12*(1000/0.0006)</f>
        <v>1.3538857101094672</v>
      </c>
      <c r="C50">
        <f>'Wide NMR data'!C38*(Sheet2!$C$9/Sheet2!$C$2)*Sheet2!$B$12*(1000/0.0006)</f>
        <v>0</v>
      </c>
      <c r="D50">
        <f>'Wide NMR data'!D38*(Sheet2!$C$9/Sheet2!$C$3)*Sheet2!$B$12*(1000/0.0006)</f>
        <v>0</v>
      </c>
      <c r="E50">
        <f>'Wide NMR data'!E38*(Sheet2!$C$9/Sheet2!$C$3)*Sheet2!$B$12*(1000/0.0006)</f>
        <v>0</v>
      </c>
      <c r="F50">
        <f>'Wide NMR data'!F38*(Sheet2!$C$9/Sheet2!$C$4)*Sheet2!$B$12*(1000/0.0006)</f>
        <v>0</v>
      </c>
      <c r="G50">
        <f>'Wide NMR data'!G38*(Sheet2!$C$9/Sheet2!$C$4)*Sheet2!$B$12*(1000/0.0006)</f>
        <v>0</v>
      </c>
      <c r="H50">
        <f>'Wide NMR data'!H38*(Sheet2!$C$9/Sheet2!$C$5)*Sheet2!$B$12*(1000/0.0006)</f>
        <v>1.1532191389001412</v>
      </c>
      <c r="I50">
        <f>'Wide NMR data'!I38*(Sheet2!$C$9/Sheet2!$C$5)*Sheet2!$B$12*(1000/0.0006)</f>
        <v>2.577606471800312</v>
      </c>
      <c r="J50">
        <f>'Wide NMR data'!J38*(Sheet2!$C$9/Sheet2!$C$6)*Sheet2!$B$12*(1000/0.0006)</f>
        <v>0.56489807745994025</v>
      </c>
      <c r="K50">
        <f>'Wide NMR data'!K38*(Sheet2!$C$9/Sheet2!$C$6)*Sheet2!$B$12*(1000/0.0006)</f>
        <v>22.536747846366968</v>
      </c>
      <c r="L50">
        <f>'Wide NMR data'!L38*(Sheet2!$C$9/Sheet2!$C$6)*Sheet2!$B$12*(1000/0.0006)</f>
        <v>0.6236856287128455</v>
      </c>
      <c r="M50">
        <f>'Wide NMR data'!M38*(Sheet2!$C$9/Sheet2!$C$6)*Sheet2!$B$12*(1000/0.0006)</f>
        <v>1.9996385619970083</v>
      </c>
      <c r="N50">
        <f>'Wide NMR data'!N38*(Sheet2!$C$9/Sheet2!$C$6)*Sheet2!$B$12*(1000/0.0006)</f>
        <v>6.6660824565549309E-2</v>
      </c>
      <c r="O50">
        <f>'Wide NMR data'!O38*(Sheet2!$C$9/Sheet2!$C$6)*Sheet2!$B$12*(1000/0.0006)</f>
        <v>3.3627910752579893</v>
      </c>
    </row>
    <row r="51" spans="1:15" x14ac:dyDescent="0.45">
      <c r="A51" t="s">
        <v>54</v>
      </c>
      <c r="B51">
        <f>'Wide NMR data'!B39*(Sheet2!$C$9/Sheet2!$C$2)*Sheet2!$B$12*(1000/0.0006)</f>
        <v>1.3078579317945342</v>
      </c>
      <c r="C51">
        <f>'Wide NMR data'!C39*(Sheet2!$C$9/Sheet2!$C$2)*Sheet2!$B$12*(1000/0.0006)</f>
        <v>0.96553955999303431</v>
      </c>
      <c r="D51">
        <f>'Wide NMR data'!D39*(Sheet2!$C$9/Sheet2!$C$3)*Sheet2!$B$12*(1000/0.0006)</f>
        <v>0</v>
      </c>
      <c r="E51">
        <f>'Wide NMR data'!E39*(Sheet2!$C$9/Sheet2!$C$3)*Sheet2!$B$12*(1000/0.0006)</f>
        <v>0</v>
      </c>
      <c r="F51">
        <f>'Wide NMR data'!F39*(Sheet2!$C$9/Sheet2!$C$4)*Sheet2!$B$12*(1000/0.0006)</f>
        <v>0</v>
      </c>
      <c r="G51">
        <f>'Wide NMR data'!G39*(Sheet2!$C$9/Sheet2!$C$4)*Sheet2!$B$12*(1000/0.0006)</f>
        <v>0</v>
      </c>
      <c r="H51">
        <f>'Wide NMR data'!H39*(Sheet2!$C$9/Sheet2!$C$5)*Sheet2!$B$12*(1000/0.0006)</f>
        <v>1.2479103628374859</v>
      </c>
      <c r="I51">
        <f>'Wide NMR data'!I39*(Sheet2!$C$9/Sheet2!$C$5)*Sheet2!$B$12*(1000/0.0006)</f>
        <v>2.5644458277540605</v>
      </c>
      <c r="J51">
        <f>'Wide NMR data'!J39*(Sheet2!$C$9/Sheet2!$C$6)*Sheet2!$B$12*(1000/0.0006)</f>
        <v>0.60905715538684724</v>
      </c>
      <c r="K51">
        <f>'Wide NMR data'!K39*(Sheet2!$C$9/Sheet2!$C$6)*Sheet2!$B$12*(1000/0.0006)</f>
        <v>19.561437707894964</v>
      </c>
      <c r="L51">
        <f>'Wide NMR data'!L39*(Sheet2!$C$9/Sheet2!$C$6)*Sheet2!$B$12*(1000/0.0006)</f>
        <v>0.66695206566246235</v>
      </c>
      <c r="M51">
        <f>'Wide NMR data'!M39*(Sheet2!$C$9/Sheet2!$C$6)*Sheet2!$B$12*(1000/0.0006)</f>
        <v>0.86784886885691603</v>
      </c>
      <c r="N51">
        <f>'Wide NMR data'!N39*(Sheet2!$C$9/Sheet2!$C$6)*Sheet2!$B$12*(1000/0.0006)</f>
        <v>5.5504139267172049E-2</v>
      </c>
      <c r="O51">
        <f>'Wide NMR data'!O39*(Sheet2!$C$9/Sheet2!$C$6)*Sheet2!$B$12*(1000/0.0006)</f>
        <v>0.10673125065962701</v>
      </c>
    </row>
    <row r="52" spans="1:15" x14ac:dyDescent="0.45">
      <c r="A52" t="s">
        <v>55</v>
      </c>
      <c r="B52">
        <f>'Wide NMR data'!B40*(Sheet2!$C$9/Sheet2!$C$2)*Sheet2!$B$12*(1000/0.0006)</f>
        <v>1.2650552192361177</v>
      </c>
      <c r="C52">
        <f>'Wide NMR data'!C40*(Sheet2!$C$9/Sheet2!$C$2)*Sheet2!$B$12*(1000/0.0006)</f>
        <v>1.0742714924246821</v>
      </c>
      <c r="D52">
        <f>'Wide NMR data'!D40*(Sheet2!$C$9/Sheet2!$C$3)*Sheet2!$B$12*(1000/0.0006)</f>
        <v>0</v>
      </c>
      <c r="E52">
        <f>'Wide NMR data'!E40*(Sheet2!$C$9/Sheet2!$C$3)*Sheet2!$B$12*(1000/0.0006)</f>
        <v>0</v>
      </c>
      <c r="F52">
        <f>'Wide NMR data'!F40*(Sheet2!$C$9/Sheet2!$C$4)*Sheet2!$B$12*(1000/0.0006)</f>
        <v>0</v>
      </c>
      <c r="G52">
        <f>'Wide NMR data'!G40*(Sheet2!$C$9/Sheet2!$C$4)*Sheet2!$B$12*(1000/0.0006)</f>
        <v>0</v>
      </c>
      <c r="H52">
        <f>'Wide NMR data'!H40*(Sheet2!$C$9/Sheet2!$C$5)*Sheet2!$B$12*(1000/0.0006)</f>
        <v>1.2173172927221583</v>
      </c>
      <c r="I52">
        <f>'Wide NMR data'!I40*(Sheet2!$C$9/Sheet2!$C$5)*Sheet2!$B$12*(1000/0.0006)</f>
        <v>2.4199681826320432</v>
      </c>
      <c r="J52">
        <f>'Wide NMR data'!J40*(Sheet2!$C$9/Sheet2!$C$6)*Sheet2!$B$12*(1000/0.0006)</f>
        <v>0.60921198786232544</v>
      </c>
      <c r="K52">
        <f>'Wide NMR data'!K40*(Sheet2!$C$9/Sheet2!$C$6)*Sheet2!$B$12*(1000/0.0006)</f>
        <v>17.407954148731811</v>
      </c>
      <c r="L52">
        <f>'Wide NMR data'!L40*(Sheet2!$C$9/Sheet2!$C$6)*Sheet2!$B$12*(1000/0.0006)</f>
        <v>0.67563721189388981</v>
      </c>
      <c r="M52">
        <f>'Wide NMR data'!M40*(Sheet2!$C$9/Sheet2!$C$6)*Sheet2!$B$12*(1000/0.0006)</f>
        <v>0.72987809933998715</v>
      </c>
      <c r="N52">
        <f>'Wide NMR data'!N40*(Sheet2!$C$9/Sheet2!$C$6)*Sheet2!$B$12*(1000/0.0006)</f>
        <v>7.3504909030235627E-2</v>
      </c>
      <c r="O52">
        <f>'Wide NMR data'!O40*(Sheet2!$C$9/Sheet2!$C$6)*Sheet2!$B$12*(1000/0.0006)</f>
        <v>8.2948326574450656E-2</v>
      </c>
    </row>
    <row r="53" spans="1:15" x14ac:dyDescent="0.45">
      <c r="A53" t="s">
        <v>56</v>
      </c>
      <c r="B53">
        <f>'Wide NMR data'!B41*(Sheet2!$C$9/Sheet2!$C$2)*Sheet2!$B$12*(1000/0.0006)</f>
        <v>1.2704668087228228</v>
      </c>
      <c r="C53">
        <f>'Wide NMR data'!C41*(Sheet2!$C$9/Sheet2!$C$2)*Sheet2!$B$12*(1000/0.0006)</f>
        <v>0</v>
      </c>
      <c r="D53">
        <f>'Wide NMR data'!D41*(Sheet2!$C$9/Sheet2!$C$3)*Sheet2!$B$12*(1000/0.0006)</f>
        <v>0</v>
      </c>
      <c r="E53">
        <f>'Wide NMR data'!E41*(Sheet2!$C$9/Sheet2!$C$3)*Sheet2!$B$12*(1000/0.0006)</f>
        <v>0</v>
      </c>
      <c r="F53">
        <f>'Wide NMR data'!F41*(Sheet2!$C$9/Sheet2!$C$4)*Sheet2!$B$12*(1000/0.0006)</f>
        <v>0</v>
      </c>
      <c r="G53">
        <f>'Wide NMR data'!G41*(Sheet2!$C$9/Sheet2!$C$4)*Sheet2!$B$12*(1000/0.0006)</f>
        <v>0</v>
      </c>
      <c r="H53">
        <f>'Wide NMR data'!H41*(Sheet2!$C$9/Sheet2!$C$5)*Sheet2!$B$12*(1000/0.0006)</f>
        <v>1.224270254688534</v>
      </c>
      <c r="I53">
        <f>'Wide NMR data'!I41*(Sheet2!$C$9/Sheet2!$C$5)*Sheet2!$B$12*(1000/0.0006)</f>
        <v>0.35060271773500179</v>
      </c>
      <c r="J53">
        <f>'Wide NMR data'!J41*(Sheet2!$C$9/Sheet2!$C$6)*Sheet2!$B$12*(1000/0.0006)</f>
        <v>0.60184111828550202</v>
      </c>
      <c r="K53">
        <f>'Wide NMR data'!K41*(Sheet2!$C$9/Sheet2!$C$6)*Sheet2!$B$12*(1000/0.0006)</f>
        <v>38.976672657431422</v>
      </c>
      <c r="L53">
        <f>'Wide NMR data'!L41*(Sheet2!$C$9/Sheet2!$C$6)*Sheet2!$B$12*(1000/0.0006)</f>
        <v>0.6719894328157795</v>
      </c>
      <c r="M53">
        <f>'Wide NMR data'!M41*(Sheet2!$C$9/Sheet2!$C$6)*Sheet2!$B$12*(1000/0.0006)</f>
        <v>0.99260433148003502</v>
      </c>
      <c r="N53">
        <f>'Wide NMR data'!N41*(Sheet2!$C$9/Sheet2!$C$6)*Sheet2!$B$12*(1000/0.0006)</f>
        <v>7.0685569179190194E-2</v>
      </c>
      <c r="O53">
        <f>'Wide NMR data'!O41*(Sheet2!$C$9/Sheet2!$C$6)*Sheet2!$B$12*(1000/0.0006)</f>
        <v>3.0827239982597181</v>
      </c>
    </row>
    <row r="54" spans="1:15" x14ac:dyDescent="0.45">
      <c r="A54" t="s">
        <v>57</v>
      </c>
      <c r="B54">
        <f>'Wide NMR data'!B42*(Sheet2!$C$9/Sheet2!$C$2)*Sheet2!$B$12*(1000/0.0006)</f>
        <v>1.1287398984217569</v>
      </c>
      <c r="C54">
        <f>'Wide NMR data'!C42*(Sheet2!$C$9/Sheet2!$C$2)*Sheet2!$B$12*(1000/0.0006)</f>
        <v>1.296625554329365</v>
      </c>
      <c r="D54">
        <f>'Wide NMR data'!D42*(Sheet2!$C$9/Sheet2!$C$3)*Sheet2!$B$12*(1000/0.0006)</f>
        <v>0</v>
      </c>
      <c r="E54">
        <f>'Wide NMR data'!E42*(Sheet2!$C$9/Sheet2!$C$3)*Sheet2!$B$12*(1000/0.0006)</f>
        <v>0</v>
      </c>
      <c r="F54">
        <f>'Wide NMR data'!F42*(Sheet2!$C$9/Sheet2!$C$4)*Sheet2!$B$12*(1000/0.0006)</f>
        <v>0</v>
      </c>
      <c r="G54">
        <f>'Wide NMR data'!G42*(Sheet2!$C$9/Sheet2!$C$4)*Sheet2!$B$12*(1000/0.0006)</f>
        <v>0</v>
      </c>
      <c r="H54">
        <f>'Wide NMR data'!H42*(Sheet2!$C$9/Sheet2!$C$5)*Sheet2!$B$12*(1000/0.0006)</f>
        <v>1.2738406257388739</v>
      </c>
      <c r="I54">
        <f>'Wide NMR data'!I42*(Sheet2!$C$9/Sheet2!$C$5)*Sheet2!$B$12*(1000/0.0006)</f>
        <v>1.2947611806482957</v>
      </c>
      <c r="J54">
        <f>'Wide NMR data'!J42*(Sheet2!$C$9/Sheet2!$C$6)*Sheet2!$B$12*(1000/0.0006)</f>
        <v>0.58638040612738651</v>
      </c>
      <c r="K54">
        <f>'Wide NMR data'!K42*(Sheet2!$C$9/Sheet2!$C$6)*Sheet2!$B$12*(1000/0.0006)</f>
        <v>0.496296884152508</v>
      </c>
      <c r="L54">
        <f>'Wide NMR data'!L42*(Sheet2!$C$9/Sheet2!$C$6)*Sheet2!$B$12*(1000/0.0006)</f>
        <v>0.65568611626808937</v>
      </c>
      <c r="M54">
        <f>'Wide NMR data'!M42*(Sheet2!$C$9/Sheet2!$C$6)*Sheet2!$B$12*(1000/0.0006)</f>
        <v>0.60609971882796787</v>
      </c>
      <c r="N54">
        <f>'Wide NMR data'!N42*(Sheet2!$C$9/Sheet2!$C$6)*Sheet2!$B$12*(1000/0.0006)</f>
        <v>9.6714695391837982E-2</v>
      </c>
      <c r="O54">
        <f>'Wide NMR data'!O42*(Sheet2!$C$9/Sheet2!$C$6)*Sheet2!$B$12*(1000/0.0006)</f>
        <v>0.11885162278016871</v>
      </c>
    </row>
    <row r="55" spans="1:15" x14ac:dyDescent="0.45">
      <c r="A55" t="s">
        <v>58</v>
      </c>
      <c r="B55">
        <f>'Wide NMR data'!B43*(Sheet2!$C$9/Sheet2!$C$2)*Sheet2!$B$12*(1000/0.0006)</f>
        <v>1.0123087589664006</v>
      </c>
      <c r="C55">
        <f>'Wide NMR data'!C43*(Sheet2!$C$9/Sheet2!$C$2)*Sheet2!$B$12*(1000/0.0006)</f>
        <v>1.1549511270274415</v>
      </c>
      <c r="D55">
        <f>'Wide NMR data'!D43*(Sheet2!$C$9/Sheet2!$C$3)*Sheet2!$B$12*(1000/0.0006)</f>
        <v>0</v>
      </c>
      <c r="E55">
        <f>'Wide NMR data'!E43*(Sheet2!$C$9/Sheet2!$C$3)*Sheet2!$B$12*(1000/0.0006)</f>
        <v>0</v>
      </c>
      <c r="F55">
        <f>'Wide NMR data'!F43*(Sheet2!$C$9/Sheet2!$C$4)*Sheet2!$B$12*(1000/0.0006)</f>
        <v>0</v>
      </c>
      <c r="G55">
        <f>'Wide NMR data'!G43*(Sheet2!$C$9/Sheet2!$C$4)*Sheet2!$B$12*(1000/0.0006)</f>
        <v>0</v>
      </c>
      <c r="H55">
        <f>'Wide NMR data'!H43*(Sheet2!$C$9/Sheet2!$C$5)*Sheet2!$B$12*(1000/0.0006)</f>
        <v>1.0795714382650365</v>
      </c>
      <c r="I55">
        <f>'Wide NMR data'!I43*(Sheet2!$C$9/Sheet2!$C$5)*Sheet2!$B$12*(1000/0.0006)</f>
        <v>1.2414580435357745</v>
      </c>
      <c r="J55">
        <f>'Wide NMR data'!J43*(Sheet2!$C$9/Sheet2!$C$6)*Sheet2!$B$12*(1000/0.0006)</f>
        <v>0.47153502207486803</v>
      </c>
      <c r="K55">
        <f>'Wide NMR data'!K43*(Sheet2!$C$9/Sheet2!$C$6)*Sheet2!$B$12*(1000/0.0006)</f>
        <v>0.47457681412270858</v>
      </c>
      <c r="L55">
        <f>'Wide NMR data'!L43*(Sheet2!$C$9/Sheet2!$C$6)*Sheet2!$B$12*(1000/0.0006)</f>
        <v>0.52474993907084422</v>
      </c>
      <c r="M55">
        <f>'Wide NMR data'!M43*(Sheet2!$C$9/Sheet2!$C$6)*Sheet2!$B$12*(1000/0.0006)</f>
        <v>0.55403868774224829</v>
      </c>
      <c r="N55">
        <f>'Wide NMR data'!N43*(Sheet2!$C$9/Sheet2!$C$6)*Sheet2!$B$12*(1000/0.0006)</f>
        <v>6.9183723863820296E-2</v>
      </c>
      <c r="O55">
        <f>'Wide NMR data'!O43*(Sheet2!$C$9/Sheet2!$C$6)*Sheet2!$B$12*(1000/0.0006)</f>
        <v>0.11052874461538313</v>
      </c>
    </row>
    <row r="56" spans="1:15" x14ac:dyDescent="0.45">
      <c r="A56" t="s">
        <v>59</v>
      </c>
      <c r="B56">
        <f>'Wide NMR data'!B44*(Sheet2!$C$9/Sheet2!$C$2)*Sheet2!$B$12*(1000/0.0006)</f>
        <v>1.0391573867294635</v>
      </c>
      <c r="C56">
        <f>'Wide NMR data'!C44*(Sheet2!$C$9/Sheet2!$C$2)*Sheet2!$B$12*(1000/0.0006)</f>
        <v>1.0657858201735111</v>
      </c>
      <c r="D56">
        <f>'Wide NMR data'!D44*(Sheet2!$C$9/Sheet2!$C$3)*Sheet2!$B$12*(1000/0.0006)</f>
        <v>0</v>
      </c>
      <c r="E56">
        <f>'Wide NMR data'!E44*(Sheet2!$C$9/Sheet2!$C$3)*Sheet2!$B$12*(1000/0.0006)</f>
        <v>0</v>
      </c>
      <c r="F56">
        <f>'Wide NMR data'!F44*(Sheet2!$C$9/Sheet2!$C$4)*Sheet2!$B$12*(1000/0.0006)</f>
        <v>0</v>
      </c>
      <c r="G56">
        <f>'Wide NMR data'!G44*(Sheet2!$C$9/Sheet2!$C$4)*Sheet2!$B$12*(1000/0.0006)</f>
        <v>0</v>
      </c>
      <c r="H56">
        <f>'Wide NMR data'!H44*(Sheet2!$C$9/Sheet2!$C$5)*Sheet2!$B$12*(1000/0.0006)</f>
        <v>1.2034325087043487</v>
      </c>
      <c r="I56">
        <f>'Wide NMR data'!I44*(Sheet2!$C$9/Sheet2!$C$5)*Sheet2!$B$12*(1000/0.0006)</f>
        <v>1.1907596332655916</v>
      </c>
      <c r="J56">
        <f>'Wide NMR data'!J44*(Sheet2!$C$9/Sheet2!$C$6)*Sheet2!$B$12*(1000/0.0006)</f>
        <v>0.52089030177616691</v>
      </c>
      <c r="K56">
        <f>'Wide NMR data'!K44*(Sheet2!$C$9/Sheet2!$C$6)*Sheet2!$B$12*(1000/0.0006)</f>
        <v>0.44402729161202292</v>
      </c>
      <c r="L56">
        <f>'Wide NMR data'!L44*(Sheet2!$C$9/Sheet2!$C$6)*Sheet2!$B$12*(1000/0.0006)</f>
        <v>0.59785227597370671</v>
      </c>
      <c r="M56">
        <f>'Wide NMR data'!M44*(Sheet2!$C$9/Sheet2!$C$6)*Sheet2!$B$12*(1000/0.0006)</f>
        <v>0.5390051131469582</v>
      </c>
      <c r="N56">
        <f>'Wide NMR data'!N44*(Sheet2!$C$9/Sheet2!$C$6)*Sheet2!$B$12*(1000/0.0006)</f>
        <v>7.5586766026695187E-2</v>
      </c>
      <c r="O56">
        <f>'Wide NMR data'!O44*(Sheet2!$C$9/Sheet2!$C$6)*Sheet2!$B$12*(1000/0.0006)</f>
        <v>9.3114933341147843E-2</v>
      </c>
    </row>
    <row r="57" spans="1:15" x14ac:dyDescent="0.45">
      <c r="A57" t="s">
        <v>60</v>
      </c>
      <c r="B57">
        <f>'Wide NMR data'!B45*(Sheet2!$C$9/Sheet2!$C$2)*Sheet2!$B$12*(1000/0.0006)</f>
        <v>3.7693115758345055</v>
      </c>
      <c r="C57">
        <f>'Wide NMR data'!C45*(Sheet2!$C$9/Sheet2!$C$2)*Sheet2!$B$12*(1000/0.0006)</f>
        <v>5.919366401578916</v>
      </c>
      <c r="D57">
        <f>'Wide NMR data'!D45*(Sheet2!$C$9/Sheet2!$C$3)*Sheet2!$B$12*(1000/0.0006)</f>
        <v>0</v>
      </c>
      <c r="E57">
        <f>'Wide NMR data'!E45*(Sheet2!$C$9/Sheet2!$C$3)*Sheet2!$B$12*(1000/0.0006)</f>
        <v>0</v>
      </c>
      <c r="F57">
        <f>'Wide NMR data'!F45*(Sheet2!$C$9/Sheet2!$C$4)*Sheet2!$B$12*(1000/0.0006)</f>
        <v>0</v>
      </c>
      <c r="G57">
        <f>'Wide NMR data'!G45*(Sheet2!$C$9/Sheet2!$C$4)*Sheet2!$B$12*(1000/0.0006)</f>
        <v>0</v>
      </c>
      <c r="H57">
        <f>'Wide NMR data'!H45*(Sheet2!$C$9/Sheet2!$C$5)*Sheet2!$B$12*(1000/0.0006)</f>
        <v>0.76699124191973123</v>
      </c>
      <c r="I57">
        <f>'Wide NMR data'!I45*(Sheet2!$C$9/Sheet2!$C$5)*Sheet2!$B$12*(1000/0.0006)</f>
        <v>3.4887850064265664</v>
      </c>
      <c r="J57">
        <f>'Wide NMR data'!J45*(Sheet2!$C$9/Sheet2!$C$6)*Sheet2!$B$12*(1000/0.0006)</f>
        <v>0.37536244037747524</v>
      </c>
      <c r="K57">
        <f>'Wide NMR data'!K45*(Sheet2!$C$9/Sheet2!$C$6)*Sheet2!$B$12*(1000/0.0006)</f>
        <v>0.76776234675207222</v>
      </c>
      <c r="L57">
        <f>'Wide NMR data'!L45*(Sheet2!$C$9/Sheet2!$C$6)*Sheet2!$B$12*(1000/0.0006)</f>
        <v>0.67961845714886981</v>
      </c>
      <c r="M57">
        <f>'Wide NMR data'!M45*(Sheet2!$C$9/Sheet2!$C$6)*Sheet2!$B$12*(1000/0.0006)</f>
        <v>0.71238245876538497</v>
      </c>
      <c r="N57">
        <f>'Wide NMR data'!N45*(Sheet2!$C$9/Sheet2!$C$6)*Sheet2!$B$12*(1000/0.0006)</f>
        <v>6.7652789406129621E-2</v>
      </c>
      <c r="O57">
        <f>'Wide NMR data'!O45*(Sheet2!$C$9/Sheet2!$C$6)*Sheet2!$B$12*(1000/0.0006)</f>
        <v>7.9140315061956096E-2</v>
      </c>
    </row>
    <row r="58" spans="1:15" x14ac:dyDescent="0.45">
      <c r="A58" t="s">
        <v>61</v>
      </c>
      <c r="B58">
        <f>'Wide NMR data'!B46*(Sheet2!$C$9/Sheet2!$C$2)*Sheet2!$B$12*(1000/0.0006)</f>
        <v>3.5414109398001452</v>
      </c>
      <c r="C58">
        <f>'Wide NMR data'!C46*(Sheet2!$C$9/Sheet2!$C$2)*Sheet2!$B$12*(1000/0.0006)</f>
        <v>5.6866800661751906</v>
      </c>
      <c r="D58">
        <f>'Wide NMR data'!D46*(Sheet2!$C$9/Sheet2!$C$3)*Sheet2!$B$12*(1000/0.0006)</f>
        <v>0</v>
      </c>
      <c r="E58">
        <f>'Wide NMR data'!E46*(Sheet2!$C$9/Sheet2!$C$3)*Sheet2!$B$12*(1000/0.0006)</f>
        <v>0</v>
      </c>
      <c r="F58">
        <f>'Wide NMR data'!F46*(Sheet2!$C$9/Sheet2!$C$4)*Sheet2!$B$12*(1000/0.0006)</f>
        <v>0</v>
      </c>
      <c r="G58">
        <f>'Wide NMR data'!G46*(Sheet2!$C$9/Sheet2!$C$4)*Sheet2!$B$12*(1000/0.0006)</f>
        <v>0</v>
      </c>
      <c r="H58">
        <f>'Wide NMR data'!H46*(Sheet2!$C$9/Sheet2!$C$5)*Sheet2!$B$12*(1000/0.0006)</f>
        <v>0.72769214267250337</v>
      </c>
      <c r="I58">
        <f>'Wide NMR data'!I46*(Sheet2!$C$9/Sheet2!$C$5)*Sheet2!$B$12*(1000/0.0006)</f>
        <v>3.0391819713120207</v>
      </c>
      <c r="J58">
        <f>'Wide NMR data'!J46*(Sheet2!$C$9/Sheet2!$C$6)*Sheet2!$B$12*(1000/0.0006)</f>
        <v>0.35261983862667795</v>
      </c>
      <c r="K58">
        <f>'Wide NMR data'!K46*(Sheet2!$C$9/Sheet2!$C$6)*Sheet2!$B$12*(1000/0.0006)</f>
        <v>0.79698824044298988</v>
      </c>
      <c r="L58">
        <f>'Wide NMR data'!L46*(Sheet2!$C$9/Sheet2!$C$6)*Sheet2!$B$12*(1000/0.0006)</f>
        <v>0.65910251199364445</v>
      </c>
      <c r="M58">
        <f>'Wide NMR data'!M46*(Sheet2!$C$9/Sheet2!$C$6)*Sheet2!$B$12*(1000/0.0006)</f>
        <v>0.69254382675867776</v>
      </c>
      <c r="N58">
        <f>'Wide NMR data'!N46*(Sheet2!$C$9/Sheet2!$C$6)*Sheet2!$B$12*(1000/0.0006)</f>
        <v>5.947824831273215E-2</v>
      </c>
      <c r="O58">
        <f>'Wide NMR data'!O46*(Sheet2!$C$9/Sheet2!$C$6)*Sheet2!$B$12*(1000/0.0006)</f>
        <v>0.12759513965265362</v>
      </c>
    </row>
    <row r="59" spans="1:15" x14ac:dyDescent="0.45">
      <c r="A59" t="s">
        <v>62</v>
      </c>
      <c r="B59">
        <f>'Wide NMR data'!B47*(Sheet2!$C$9/Sheet2!$C$2)*Sheet2!$B$12*(1000/0.0006)</f>
        <v>3.9553234733050791</v>
      </c>
      <c r="C59">
        <f>'Wide NMR data'!C47*(Sheet2!$C$9/Sheet2!$C$2)*Sheet2!$B$12*(1000/0.0006)</f>
        <v>3.2967521913275677</v>
      </c>
      <c r="D59">
        <f>'Wide NMR data'!D47*(Sheet2!$C$9/Sheet2!$C$3)*Sheet2!$B$12*(1000/0.0006)</f>
        <v>0</v>
      </c>
      <c r="E59">
        <f>'Wide NMR data'!E47*(Sheet2!$C$9/Sheet2!$C$3)*Sheet2!$B$12*(1000/0.0006)</f>
        <v>0</v>
      </c>
      <c r="F59">
        <f>'Wide NMR data'!F47*(Sheet2!$C$9/Sheet2!$C$4)*Sheet2!$B$12*(1000/0.0006)</f>
        <v>0</v>
      </c>
      <c r="G59">
        <f>'Wide NMR data'!G47*(Sheet2!$C$9/Sheet2!$C$4)*Sheet2!$B$12*(1000/0.0006)</f>
        <v>0</v>
      </c>
      <c r="H59">
        <f>'Wide NMR data'!H47*(Sheet2!$C$9/Sheet2!$C$5)*Sheet2!$B$12*(1000/0.0006)</f>
        <v>0.79274573248553459</v>
      </c>
      <c r="I59">
        <f>'Wide NMR data'!I47*(Sheet2!$C$9/Sheet2!$C$5)*Sheet2!$B$12*(1000/0.0006)</f>
        <v>2.1298813730858783</v>
      </c>
      <c r="J59">
        <f>'Wide NMR data'!J47*(Sheet2!$C$9/Sheet2!$C$6)*Sheet2!$B$12*(1000/0.0006)</f>
        <v>0.37754488348132054</v>
      </c>
      <c r="K59">
        <f>'Wide NMR data'!K47*(Sheet2!$C$9/Sheet2!$C$6)*Sheet2!$B$12*(1000/0.0006)</f>
        <v>0.66449967638225216</v>
      </c>
      <c r="L59">
        <f>'Wide NMR data'!L47*(Sheet2!$C$9/Sheet2!$C$6)*Sheet2!$B$12*(1000/0.0006)</f>
        <v>0.71607500600385476</v>
      </c>
      <c r="M59">
        <f>'Wide NMR data'!M47*(Sheet2!$C$9/Sheet2!$C$6)*Sheet2!$B$12*(1000/0.0006)</f>
        <v>0.67568822513135129</v>
      </c>
      <c r="N59">
        <f>'Wide NMR data'!N47*(Sheet2!$C$9/Sheet2!$C$6)*Sheet2!$B$12*(1000/0.0006)</f>
        <v>5.9856180700334549E-2</v>
      </c>
      <c r="O59">
        <f>'Wide NMR data'!O47*(Sheet2!$C$9/Sheet2!$C$6)*Sheet2!$B$12*(1000/0.0006)</f>
        <v>7.2639075283880181E-2</v>
      </c>
    </row>
    <row r="60" spans="1:15" x14ac:dyDescent="0.45">
      <c r="A60" t="s">
        <v>63</v>
      </c>
      <c r="B60">
        <f>'Wide NMR data'!B48*(Sheet2!$C$9/Sheet2!$C$2)*Sheet2!$B$12*(1000/0.0006)</f>
        <v>3.7505357415824951</v>
      </c>
      <c r="C60">
        <f>'Wide NMR data'!C48*(Sheet2!$C$9/Sheet2!$C$2)*Sheet2!$B$12*(1000/0.0006)</f>
        <v>4.6645999013176986</v>
      </c>
      <c r="D60">
        <f>'Wide NMR data'!D48*(Sheet2!$C$9/Sheet2!$C$3)*Sheet2!$B$12*(1000/0.0006)</f>
        <v>0</v>
      </c>
      <c r="E60">
        <f>'Wide NMR data'!E48*(Sheet2!$C$9/Sheet2!$C$3)*Sheet2!$B$12*(1000/0.0006)</f>
        <v>0</v>
      </c>
      <c r="F60">
        <f>'Wide NMR data'!F48*(Sheet2!$C$9/Sheet2!$C$4)*Sheet2!$B$12*(1000/0.0006)</f>
        <v>0</v>
      </c>
      <c r="G60">
        <f>'Wide NMR data'!G48*(Sheet2!$C$9/Sheet2!$C$4)*Sheet2!$B$12*(1000/0.0006)</f>
        <v>0</v>
      </c>
      <c r="H60">
        <f>'Wide NMR data'!H48*(Sheet2!$C$9/Sheet2!$C$5)*Sheet2!$B$12*(1000/0.0006)</f>
        <v>0.72886089003961074</v>
      </c>
      <c r="I60">
        <f>'Wide NMR data'!I48*(Sheet2!$C$9/Sheet2!$C$5)*Sheet2!$B$12*(1000/0.0006)</f>
        <v>2.7988080599394025</v>
      </c>
      <c r="J60">
        <f>'Wide NMR data'!J48*(Sheet2!$C$9/Sheet2!$C$6)*Sheet2!$B$12*(1000/0.0006)</f>
        <v>0.340988758815089</v>
      </c>
      <c r="K60">
        <f>'Wide NMR data'!K48*(Sheet2!$C$9/Sheet2!$C$6)*Sheet2!$B$12*(1000/0.0006)</f>
        <v>0.73078858873583241</v>
      </c>
      <c r="L60">
        <f>'Wide NMR data'!L48*(Sheet2!$C$9/Sheet2!$C$6)*Sheet2!$B$12*(1000/0.0006)</f>
        <v>0.6535835926709983</v>
      </c>
      <c r="M60">
        <f>'Wide NMR data'!M48*(Sheet2!$C$9/Sheet2!$C$6)*Sheet2!$B$12*(1000/0.0006)</f>
        <v>0.67099641999128579</v>
      </c>
      <c r="N60">
        <f>'Wide NMR data'!N48*(Sheet2!$C$9/Sheet2!$C$6)*Sheet2!$B$12*(1000/0.0006)</f>
        <v>5.178152336690578E-2</v>
      </c>
      <c r="O60">
        <f>'Wide NMR data'!O48*(Sheet2!$C$9/Sheet2!$C$6)*Sheet2!$B$12*(1000/0.0006)</f>
        <v>7.0043238542437103E-2</v>
      </c>
    </row>
    <row r="61" spans="1:15" x14ac:dyDescent="0.45">
      <c r="A61" t="s">
        <v>64</v>
      </c>
      <c r="B61">
        <f>'Wide NMR data'!B49*(Sheet2!$C$9/Sheet2!$C$2)*Sheet2!$B$12*(1000/0.0006)</f>
        <v>3.5539523895357972</v>
      </c>
      <c r="C61">
        <f>'Wide NMR data'!C49*(Sheet2!$C$9/Sheet2!$C$2)*Sheet2!$B$12*(1000/0.0006)</f>
        <v>3.4247659030602411</v>
      </c>
      <c r="D61">
        <f>'Wide NMR data'!D49*(Sheet2!$C$9/Sheet2!$C$3)*Sheet2!$B$12*(1000/0.0006)</f>
        <v>0</v>
      </c>
      <c r="E61">
        <f>'Wide NMR data'!E49*(Sheet2!$C$9/Sheet2!$C$3)*Sheet2!$B$12*(1000/0.0006)</f>
        <v>0</v>
      </c>
      <c r="F61">
        <f>'Wide NMR data'!F49*(Sheet2!$C$9/Sheet2!$C$4)*Sheet2!$B$12*(1000/0.0006)</f>
        <v>0</v>
      </c>
      <c r="G61">
        <f>'Wide NMR data'!G49*(Sheet2!$C$9/Sheet2!$C$4)*Sheet2!$B$12*(1000/0.0006)</f>
        <v>0</v>
      </c>
      <c r="H61">
        <f>'Wide NMR data'!H49*(Sheet2!$C$9/Sheet2!$C$5)*Sheet2!$B$12*(1000/0.0006)</f>
        <v>0.73716288484963421</v>
      </c>
      <c r="I61">
        <f>'Wide NMR data'!I49*(Sheet2!$C$9/Sheet2!$C$5)*Sheet2!$B$12*(1000/0.0006)</f>
        <v>0.77242485194804245</v>
      </c>
      <c r="J61">
        <f>'Wide NMR data'!J49*(Sheet2!$C$9/Sheet2!$C$6)*Sheet2!$B$12*(1000/0.0006)</f>
        <v>0.3277295995599297</v>
      </c>
      <c r="K61">
        <f>'Wide NMR data'!K49*(Sheet2!$C$9/Sheet2!$C$6)*Sheet2!$B$12*(1000/0.0006)</f>
        <v>0.23838507697417355</v>
      </c>
      <c r="L61">
        <f>'Wide NMR data'!L49*(Sheet2!$C$9/Sheet2!$C$6)*Sheet2!$B$12*(1000/0.0006)</f>
        <v>0.60105779025633321</v>
      </c>
      <c r="M61">
        <f>'Wide NMR data'!M49*(Sheet2!$C$9/Sheet2!$C$6)*Sheet2!$B$12*(1000/0.0006)</f>
        <v>0.55362815419432554</v>
      </c>
      <c r="N61">
        <f>'Wide NMR data'!N49*(Sheet2!$C$9/Sheet2!$C$6)*Sheet2!$B$12*(1000/0.0006)</f>
        <v>6.645971421530758E-2</v>
      </c>
      <c r="O61">
        <f>'Wide NMR data'!O49*(Sheet2!$C$9/Sheet2!$C$6)*Sheet2!$B$12*(1000/0.0006)</f>
        <v>9.3175525987201968E-2</v>
      </c>
    </row>
    <row r="62" spans="1:15" x14ac:dyDescent="0.45">
      <c r="A62" t="s">
        <v>65</v>
      </c>
      <c r="B62">
        <f>'Wide NMR data'!B50*(Sheet2!$C$9/Sheet2!$C$2)*Sheet2!$B$12*(1000/0.0006)</f>
        <v>3.4161378038271644</v>
      </c>
      <c r="C62">
        <f>'Wide NMR data'!C50*(Sheet2!$C$9/Sheet2!$C$2)*Sheet2!$B$12*(1000/0.0006)</f>
        <v>3.4883503113629843</v>
      </c>
      <c r="D62">
        <f>'Wide NMR data'!D50*(Sheet2!$C$9/Sheet2!$C$3)*Sheet2!$B$12*(1000/0.0006)</f>
        <v>0</v>
      </c>
      <c r="E62">
        <f>'Wide NMR data'!E50*(Sheet2!$C$9/Sheet2!$C$3)*Sheet2!$B$12*(1000/0.0006)</f>
        <v>0</v>
      </c>
      <c r="F62">
        <f>'Wide NMR data'!F50*(Sheet2!$C$9/Sheet2!$C$4)*Sheet2!$B$12*(1000/0.0006)</f>
        <v>0</v>
      </c>
      <c r="G62">
        <f>'Wide NMR data'!G50*(Sheet2!$C$9/Sheet2!$C$4)*Sheet2!$B$12*(1000/0.0006)</f>
        <v>0</v>
      </c>
      <c r="H62">
        <f>'Wide NMR data'!H50*(Sheet2!$C$9/Sheet2!$C$5)*Sheet2!$B$12*(1000/0.0006)</f>
        <v>0.68911049618317843</v>
      </c>
      <c r="I62">
        <f>'Wide NMR data'!I50*(Sheet2!$C$9/Sheet2!$C$5)*Sheet2!$B$12*(1000/0.0006)</f>
        <v>0.77556886275666315</v>
      </c>
      <c r="J62">
        <f>'Wide NMR data'!J50*(Sheet2!$C$9/Sheet2!$C$6)*Sheet2!$B$12*(1000/0.0006)</f>
        <v>0.30545040015289948</v>
      </c>
      <c r="K62">
        <f>'Wide NMR data'!K50*(Sheet2!$C$9/Sheet2!$C$6)*Sheet2!$B$12*(1000/0.0006)</f>
        <v>0.23942183632215083</v>
      </c>
      <c r="L62">
        <f>'Wide NMR data'!L50*(Sheet2!$C$9/Sheet2!$C$6)*Sheet2!$B$12*(1000/0.0006)</f>
        <v>0.57067668468537047</v>
      </c>
      <c r="M62">
        <f>'Wide NMR data'!M50*(Sheet2!$C$9/Sheet2!$C$6)*Sheet2!$B$12*(1000/0.0006)</f>
        <v>0.54686539882296159</v>
      </c>
      <c r="N62">
        <f>'Wide NMR data'!N50*(Sheet2!$C$9/Sheet2!$C$6)*Sheet2!$B$12*(1000/0.0006)</f>
        <v>4.6366222272989949E-2</v>
      </c>
      <c r="O62">
        <f>'Wide NMR data'!O50*(Sheet2!$C$9/Sheet2!$C$6)*Sheet2!$B$12*(1000/0.0006)</f>
        <v>0.10179915210278097</v>
      </c>
    </row>
    <row r="63" spans="1:15" x14ac:dyDescent="0.45">
      <c r="A63" t="s">
        <v>66</v>
      </c>
      <c r="B63">
        <f>'Wide NMR data'!B51*(Sheet2!$C$9/Sheet2!$C$2)*Sheet2!$B$12*(1000/0.0006)</f>
        <v>3.7235499936381444</v>
      </c>
      <c r="C63">
        <f>'Wide NMR data'!C51*(Sheet2!$C$9/Sheet2!$C$2)*Sheet2!$B$12*(1000/0.0006)</f>
        <v>3.536802055643006</v>
      </c>
      <c r="D63">
        <f>'Wide NMR data'!D51*(Sheet2!$C$9/Sheet2!$C$3)*Sheet2!$B$12*(1000/0.0006)</f>
        <v>0</v>
      </c>
      <c r="E63">
        <f>'Wide NMR data'!E51*(Sheet2!$C$9/Sheet2!$C$3)*Sheet2!$B$12*(1000/0.0006)</f>
        <v>0</v>
      </c>
      <c r="F63">
        <f>'Wide NMR data'!F51*(Sheet2!$C$9/Sheet2!$C$4)*Sheet2!$B$12*(1000/0.0006)</f>
        <v>0</v>
      </c>
      <c r="G63">
        <f>'Wide NMR data'!G51*(Sheet2!$C$9/Sheet2!$C$4)*Sheet2!$B$12*(1000/0.0006)</f>
        <v>0</v>
      </c>
      <c r="H63">
        <f>'Wide NMR data'!H51*(Sheet2!$C$9/Sheet2!$C$5)*Sheet2!$B$12*(1000/0.0006)</f>
        <v>0.77547693949644503</v>
      </c>
      <c r="I63">
        <f>'Wide NMR data'!I51*(Sheet2!$C$9/Sheet2!$C$5)*Sheet2!$B$12*(1000/0.0006)</f>
        <v>0.81246449560958089</v>
      </c>
      <c r="J63">
        <f>'Wide NMR data'!J51*(Sheet2!$C$9/Sheet2!$C$6)*Sheet2!$B$12*(1000/0.0006)</f>
        <v>0.31960359350695577</v>
      </c>
      <c r="K63">
        <f>'Wide NMR data'!K51*(Sheet2!$C$9/Sheet2!$C$6)*Sheet2!$B$12*(1000/0.0006)</f>
        <v>0.23606946352307859</v>
      </c>
      <c r="L63">
        <f>'Wide NMR data'!L51*(Sheet2!$C$9/Sheet2!$C$6)*Sheet2!$B$12*(1000/0.0006)</f>
        <v>0.62726366110787668</v>
      </c>
      <c r="M63">
        <f>'Wide NMR data'!M51*(Sheet2!$C$9/Sheet2!$C$6)*Sheet2!$B$12*(1000/0.0006)</f>
        <v>0.55208077950593237</v>
      </c>
      <c r="N63">
        <f>'Wide NMR data'!N51*(Sheet2!$C$9/Sheet2!$C$6)*Sheet2!$B$12*(1000/0.0006)</f>
        <v>7.859976658879099E-2</v>
      </c>
      <c r="O63">
        <f>'Wide NMR data'!O51*(Sheet2!$C$9/Sheet2!$C$6)*Sheet2!$B$12*(1000/0.0006)</f>
        <v>0.11976723835999371</v>
      </c>
    </row>
    <row r="64" spans="1:15" x14ac:dyDescent="0.45">
      <c r="A64" t="s">
        <v>67</v>
      </c>
      <c r="B64">
        <f>'Wide NMR data'!B52*(Sheet2!$C$9/Sheet2!$C$2)*Sheet2!$B$12*(1000/0.0006)</f>
        <v>2.4628383262660014</v>
      </c>
      <c r="C64">
        <f>'Wide NMR data'!C52*(Sheet2!$C$9/Sheet2!$C$2)*Sheet2!$B$12*(1000/0.0006)</f>
        <v>0</v>
      </c>
      <c r="D64">
        <f>'Wide NMR data'!D52*(Sheet2!$C$9/Sheet2!$C$3)*Sheet2!$B$12*(1000/0.0006)</f>
        <v>0</v>
      </c>
      <c r="E64">
        <f>'Wide NMR data'!E52*(Sheet2!$C$9/Sheet2!$C$3)*Sheet2!$B$12*(1000/0.0006)</f>
        <v>0</v>
      </c>
      <c r="F64">
        <f>'Wide NMR data'!F52*(Sheet2!$C$9/Sheet2!$C$4)*Sheet2!$B$12*(1000/0.0006)</f>
        <v>5.3441920523286557</v>
      </c>
      <c r="G64">
        <f>'Wide NMR data'!G52*(Sheet2!$C$9/Sheet2!$C$4)*Sheet2!$B$12*(1000/0.0006)</f>
        <v>4.8544096044244895</v>
      </c>
      <c r="H64">
        <f>'Wide NMR data'!H52*(Sheet2!$C$9/Sheet2!$C$5)*Sheet2!$B$12*(1000/0.0006)</f>
        <v>0.71098342562230676</v>
      </c>
      <c r="I64">
        <f>'Wide NMR data'!I52*(Sheet2!$C$9/Sheet2!$C$5)*Sheet2!$B$12*(1000/0.0006)</f>
        <v>0.6140548979491639</v>
      </c>
      <c r="J64">
        <f>'Wide NMR data'!J52*(Sheet2!$C$9/Sheet2!$C$6)*Sheet2!$B$12*(1000/0.0006)</f>
        <v>3.9596704609780895</v>
      </c>
      <c r="K64">
        <f>'Wide NMR data'!K52*(Sheet2!$C$9/Sheet2!$C$6)*Sheet2!$B$12*(1000/0.0006)</f>
        <v>46.64551232605222</v>
      </c>
      <c r="L64">
        <f>'Wide NMR data'!L52*(Sheet2!$C$9/Sheet2!$C$6)*Sheet2!$B$12*(1000/0.0006)</f>
        <v>0.84856170059248837</v>
      </c>
      <c r="M64">
        <f>'Wide NMR data'!M52*(Sheet2!$C$9/Sheet2!$C$6)*Sheet2!$B$12*(1000/0.0006)</f>
        <v>1.7978238269600426</v>
      </c>
      <c r="N64">
        <f>'Wide NMR data'!N52*(Sheet2!$C$9/Sheet2!$C$6)*Sheet2!$B$12*(1000/0.0006)</f>
        <v>1.2293214430053696</v>
      </c>
      <c r="O64">
        <f>'Wide NMR data'!O52*(Sheet2!$C$9/Sheet2!$C$6)*Sheet2!$B$12*(1000/0.0006)</f>
        <v>0.41222099557866931</v>
      </c>
    </row>
    <row r="65" spans="1:15" x14ac:dyDescent="0.45">
      <c r="A65" t="s">
        <v>68</v>
      </c>
      <c r="B65">
        <f>'Wide NMR data'!B53*(Sheet2!$C$9/Sheet2!$C$2)*Sheet2!$B$12*(1000/0.0006)</f>
        <v>1.883203759072283</v>
      </c>
      <c r="C65">
        <f>'Wide NMR data'!C53*(Sheet2!$C$9/Sheet2!$C$2)*Sheet2!$B$12*(1000/0.0006)</f>
        <v>2.3899278748476229</v>
      </c>
      <c r="D65">
        <f>'Wide NMR data'!D53*(Sheet2!$C$9/Sheet2!$C$3)*Sheet2!$B$12*(1000/0.0006)</f>
        <v>0</v>
      </c>
      <c r="E65">
        <f>'Wide NMR data'!E53*(Sheet2!$C$9/Sheet2!$C$3)*Sheet2!$B$12*(1000/0.0006)</f>
        <v>0</v>
      </c>
      <c r="F65">
        <f>'Wide NMR data'!F53*(Sheet2!$C$9/Sheet2!$C$4)*Sheet2!$B$12*(1000/0.0006)</f>
        <v>4.7840427646728436</v>
      </c>
      <c r="G65">
        <f>'Wide NMR data'!G53*(Sheet2!$C$9/Sheet2!$C$4)*Sheet2!$B$12*(1000/0.0006)</f>
        <v>3.9170089281468354</v>
      </c>
      <c r="H65">
        <f>'Wide NMR data'!H53*(Sheet2!$C$9/Sheet2!$C$5)*Sheet2!$B$12*(1000/0.0006)</f>
        <v>0.61139387030223813</v>
      </c>
      <c r="I65">
        <f>'Wide NMR data'!I53*(Sheet2!$C$9/Sheet2!$C$5)*Sheet2!$B$12*(1000/0.0006)</f>
        <v>0.94501676764872855</v>
      </c>
      <c r="J65">
        <f>'Wide NMR data'!J53*(Sheet2!$C$9/Sheet2!$C$6)*Sheet2!$B$12*(1000/0.0006)</f>
        <v>3.4018324629515946</v>
      </c>
      <c r="K65">
        <f>'Wide NMR data'!K53*(Sheet2!$C$9/Sheet2!$C$6)*Sheet2!$B$12*(1000/0.0006)</f>
        <v>17.82729538023402</v>
      </c>
      <c r="L65">
        <f>'Wide NMR data'!L53*(Sheet2!$C$9/Sheet2!$C$6)*Sheet2!$B$12*(1000/0.0006)</f>
        <v>0.73219237647976776</v>
      </c>
      <c r="M65">
        <f>'Wide NMR data'!M53*(Sheet2!$C$9/Sheet2!$C$6)*Sheet2!$B$12*(1000/0.0006)</f>
        <v>0.93356923222410992</v>
      </c>
      <c r="N65">
        <f>'Wide NMR data'!N53*(Sheet2!$C$9/Sheet2!$C$6)*Sheet2!$B$12*(1000/0.0006)</f>
        <v>1.0223608392771815</v>
      </c>
      <c r="O65">
        <f>'Wide NMR data'!O53*(Sheet2!$C$9/Sheet2!$C$6)*Sheet2!$B$12*(1000/0.0006)</f>
        <v>0.81992867451988716</v>
      </c>
    </row>
    <row r="66" spans="1:15" x14ac:dyDescent="0.45">
      <c r="A66" t="s">
        <v>69</v>
      </c>
      <c r="B66">
        <f>'Wide NMR data'!B54*(Sheet2!$C$9/Sheet2!$C$2)*Sheet2!$B$12*(1000/0.0006)</f>
        <v>0.93978925846364991</v>
      </c>
      <c r="C66">
        <f>'Wide NMR data'!C54*(Sheet2!$C$9/Sheet2!$C$2)*Sheet2!$B$12*(1000/0.0006)</f>
        <v>2.1267965983630348</v>
      </c>
      <c r="D66">
        <f>'Wide NMR data'!D54*(Sheet2!$C$9/Sheet2!$C$3)*Sheet2!$B$12*(1000/0.0006)</f>
        <v>0</v>
      </c>
      <c r="E66">
        <f>'Wide NMR data'!E54*(Sheet2!$C$9/Sheet2!$C$3)*Sheet2!$B$12*(1000/0.0006)</f>
        <v>0</v>
      </c>
      <c r="F66">
        <f>'Wide NMR data'!F54*(Sheet2!$C$9/Sheet2!$C$4)*Sheet2!$B$12*(1000/0.0006)</f>
        <v>5.5529501409566437</v>
      </c>
      <c r="G66">
        <f>'Wide NMR data'!G54*(Sheet2!$C$9/Sheet2!$C$4)*Sheet2!$B$12*(1000/0.0006)</f>
        <v>4.5642209701243752</v>
      </c>
      <c r="H66">
        <f>'Wide NMR data'!H54*(Sheet2!$C$9/Sheet2!$C$5)*Sheet2!$B$12*(1000/0.0006)</f>
        <v>0.75115751871858583</v>
      </c>
      <c r="I66">
        <f>'Wide NMR data'!I54*(Sheet2!$C$9/Sheet2!$C$5)*Sheet2!$B$12*(1000/0.0006)</f>
        <v>1.1302182405606154</v>
      </c>
      <c r="J66">
        <f>'Wide NMR data'!J54*(Sheet2!$C$9/Sheet2!$C$6)*Sheet2!$B$12*(1000/0.0006)</f>
        <v>4.0768759084554116</v>
      </c>
      <c r="K66">
        <f>'Wide NMR data'!K54*(Sheet2!$C$9/Sheet2!$C$6)*Sheet2!$B$12*(1000/0.0006)</f>
        <v>24.488392642696372</v>
      </c>
      <c r="L66">
        <f>'Wide NMR data'!L54*(Sheet2!$C$9/Sheet2!$C$6)*Sheet2!$B$12*(1000/0.0006)</f>
        <v>0.89516516519387201</v>
      </c>
      <c r="M66">
        <f>'Wide NMR data'!M54*(Sheet2!$C$9/Sheet2!$C$6)*Sheet2!$B$12*(1000/0.0006)</f>
        <v>1.0776651962895332</v>
      </c>
      <c r="N66">
        <f>'Wide NMR data'!N54*(Sheet2!$C$9/Sheet2!$C$6)*Sheet2!$B$12*(1000/0.0006)</f>
        <v>1.2180611569670334</v>
      </c>
      <c r="O66">
        <f>'Wide NMR data'!O54*(Sheet2!$C$9/Sheet2!$C$6)*Sheet2!$B$12*(1000/0.0006)</f>
        <v>0.12090833089588178</v>
      </c>
    </row>
    <row r="67" spans="1:15" x14ac:dyDescent="0.45">
      <c r="A67" t="s">
        <v>70</v>
      </c>
      <c r="B67">
        <f>'Wide NMR data'!B55*(Sheet2!$C$9/Sheet2!$C$2)*Sheet2!$B$12*(1000/0.0006)</f>
        <v>3.1447946372931388</v>
      </c>
      <c r="C67">
        <f>'Wide NMR data'!C55*(Sheet2!$C$9/Sheet2!$C$2)*Sheet2!$B$12*(1000/0.0006)</f>
        <v>2.3442604632263309</v>
      </c>
      <c r="D67">
        <f>'Wide NMR data'!D55*(Sheet2!$C$9/Sheet2!$C$3)*Sheet2!$B$12*(1000/0.0006)</f>
        <v>0</v>
      </c>
      <c r="E67">
        <f>'Wide NMR data'!E55*(Sheet2!$C$9/Sheet2!$C$3)*Sheet2!$B$12*(1000/0.0006)</f>
        <v>0</v>
      </c>
      <c r="F67">
        <f>'Wide NMR data'!F55*(Sheet2!$C$9/Sheet2!$C$4)*Sheet2!$B$12*(1000/0.0006)</f>
        <v>6.5024396081964415</v>
      </c>
      <c r="G67">
        <f>'Wide NMR data'!G55*(Sheet2!$C$9/Sheet2!$C$4)*Sheet2!$B$12*(1000/0.0006)</f>
        <v>4.3451838279091044</v>
      </c>
      <c r="H67">
        <f>'Wide NMR data'!H55*(Sheet2!$C$9/Sheet2!$C$5)*Sheet2!$B$12*(1000/0.0006)</f>
        <v>0.8553702244859106</v>
      </c>
      <c r="I67">
        <f>'Wide NMR data'!I55*(Sheet2!$C$9/Sheet2!$C$5)*Sheet2!$B$12*(1000/0.0006)</f>
        <v>1.0270566790204363</v>
      </c>
      <c r="J67">
        <f>'Wide NMR data'!J55*(Sheet2!$C$9/Sheet2!$C$6)*Sheet2!$B$12*(1000/0.0006)</f>
        <v>4.7875904733084029</v>
      </c>
      <c r="K67">
        <f>'Wide NMR data'!K55*(Sheet2!$C$9/Sheet2!$C$6)*Sheet2!$B$12*(1000/0.0006)</f>
        <v>25.893651298134305</v>
      </c>
      <c r="L67">
        <f>'Wide NMR data'!L55*(Sheet2!$C$9/Sheet2!$C$6)*Sheet2!$B$12*(1000/0.0006)</f>
        <v>1.021230878136669</v>
      </c>
      <c r="M67">
        <f>'Wide NMR data'!M55*(Sheet2!$C$9/Sheet2!$C$6)*Sheet2!$B$12*(1000/0.0006)</f>
        <v>1.1345773730916244</v>
      </c>
      <c r="N67">
        <f>'Wide NMR data'!N55*(Sheet2!$C$9/Sheet2!$C$6)*Sheet2!$B$12*(1000/0.0006)</f>
        <v>1.427234043535675</v>
      </c>
      <c r="O67">
        <f>'Wide NMR data'!O55*(Sheet2!$C$9/Sheet2!$C$6)*Sheet2!$B$12*(1000/0.0006)</f>
        <v>1.0743610546364846</v>
      </c>
    </row>
    <row r="68" spans="1:15" x14ac:dyDescent="0.45">
      <c r="A68" t="s">
        <v>71</v>
      </c>
      <c r="B68">
        <f>'Wide NMR data'!B56*(Sheet2!$C$9/Sheet2!$C$2)*Sheet2!$B$12*(1000/0.0006)</f>
        <v>0.44761817215925359</v>
      </c>
      <c r="C68">
        <f>'Wide NMR data'!C56*(Sheet2!$C$9/Sheet2!$C$2)*Sheet2!$B$12*(1000/0.0006)</f>
        <v>0.6308389193034869</v>
      </c>
      <c r="D68">
        <f>'Wide NMR data'!D56*(Sheet2!$C$9/Sheet2!$C$3)*Sheet2!$B$12*(1000/0.0006)</f>
        <v>0</v>
      </c>
      <c r="E68">
        <f>'Wide NMR data'!E56*(Sheet2!$C$9/Sheet2!$C$3)*Sheet2!$B$12*(1000/0.0006)</f>
        <v>0</v>
      </c>
      <c r="F68">
        <f>'Wide NMR data'!F56*(Sheet2!$C$9/Sheet2!$C$4)*Sheet2!$B$12*(1000/0.0006)</f>
        <v>6.3105190123385704</v>
      </c>
      <c r="G68">
        <f>'Wide NMR data'!G56*(Sheet2!$C$9/Sheet2!$C$4)*Sheet2!$B$12*(1000/0.0006)</f>
        <v>5.3496110756370818</v>
      </c>
      <c r="H68">
        <f>'Wide NMR data'!H56*(Sheet2!$C$9/Sheet2!$C$5)*Sheet2!$B$12*(1000/0.0006)</f>
        <v>0.57651371945410845</v>
      </c>
      <c r="I68">
        <f>'Wide NMR data'!I56*(Sheet2!$C$9/Sheet2!$C$5)*Sheet2!$B$12*(1000/0.0006)</f>
        <v>0.68530455988276007</v>
      </c>
      <c r="J68">
        <f>'Wide NMR data'!J56*(Sheet2!$C$9/Sheet2!$C$6)*Sheet2!$B$12*(1000/0.0006)</f>
        <v>3.3784256276925868</v>
      </c>
      <c r="K68">
        <f>'Wide NMR data'!K56*(Sheet2!$C$9/Sheet2!$C$6)*Sheet2!$B$12*(1000/0.0006)</f>
        <v>3.5622245224347058</v>
      </c>
      <c r="L68">
        <f>'Wide NMR data'!L56*(Sheet2!$C$9/Sheet2!$C$6)*Sheet2!$B$12*(1000/0.0006)</f>
        <v>0.63988226764113076</v>
      </c>
      <c r="M68">
        <f>'Wide NMR data'!M56*(Sheet2!$C$9/Sheet2!$C$6)*Sheet2!$B$12*(1000/0.0006)</f>
        <v>0.6330131188450181</v>
      </c>
      <c r="N68">
        <f>'Wide NMR data'!N56*(Sheet2!$C$9/Sheet2!$C$6)*Sheet2!$B$12*(1000/0.0006)</f>
        <v>1.0038726456960876</v>
      </c>
      <c r="O68">
        <f>'Wide NMR data'!O56*(Sheet2!$C$9/Sheet2!$C$6)*Sheet2!$B$12*(1000/0.0006)</f>
        <v>1.1146678133049019</v>
      </c>
    </row>
    <row r="69" spans="1:15" x14ac:dyDescent="0.45">
      <c r="A69" t="s">
        <v>72</v>
      </c>
      <c r="B69">
        <f>'Wide NMR data'!B57*(Sheet2!$C$9/Sheet2!$C$2)*Sheet2!$B$12*(1000/0.0006)</f>
        <v>0.38216098314870484</v>
      </c>
      <c r="C69">
        <f>'Wide NMR data'!C57*(Sheet2!$C$9/Sheet2!$C$2)*Sheet2!$B$12*(1000/0.0006)</f>
        <v>0.54790731979331064</v>
      </c>
      <c r="D69">
        <f>'Wide NMR data'!D57*(Sheet2!$C$9/Sheet2!$C$3)*Sheet2!$B$12*(1000/0.0006)</f>
        <v>0</v>
      </c>
      <c r="E69">
        <f>'Wide NMR data'!E57*(Sheet2!$C$9/Sheet2!$C$3)*Sheet2!$B$12*(1000/0.0006)</f>
        <v>0</v>
      </c>
      <c r="F69">
        <f>'Wide NMR data'!F57*(Sheet2!$C$9/Sheet2!$C$4)*Sheet2!$B$12*(1000/0.0006)</f>
        <v>6.0443761935876426</v>
      </c>
      <c r="G69">
        <f>'Wide NMR data'!G57*(Sheet2!$C$9/Sheet2!$C$4)*Sheet2!$B$12*(1000/0.0006)</f>
        <v>4.6950448423985609</v>
      </c>
      <c r="H69">
        <f>'Wide NMR data'!H57*(Sheet2!$C$9/Sheet2!$C$5)*Sheet2!$B$12*(1000/0.0006)</f>
        <v>0.50335217758201511</v>
      </c>
      <c r="I69">
        <f>'Wide NMR data'!I57*(Sheet2!$C$9/Sheet2!$C$5)*Sheet2!$B$12*(1000/0.0006)</f>
        <v>0.63986753748529479</v>
      </c>
      <c r="J69">
        <f>'Wide NMR data'!J57*(Sheet2!$C$9/Sheet2!$C$6)*Sheet2!$B$12*(1000/0.0006)</f>
        <v>3.2409715643705286</v>
      </c>
      <c r="K69">
        <f>'Wide NMR data'!K57*(Sheet2!$C$9/Sheet2!$C$6)*Sheet2!$B$12*(1000/0.0006)</f>
        <v>3.3002610732388287</v>
      </c>
      <c r="L69">
        <f>'Wide NMR data'!L57*(Sheet2!$C$9/Sheet2!$C$6)*Sheet2!$B$12*(1000/0.0006)</f>
        <v>0.5698943250478995</v>
      </c>
      <c r="M69">
        <f>'Wide NMR data'!M57*(Sheet2!$C$9/Sheet2!$C$6)*Sheet2!$B$12*(1000/0.0006)</f>
        <v>0.56865585237170924</v>
      </c>
      <c r="N69">
        <f>'Wide NMR data'!N57*(Sheet2!$C$9/Sheet2!$C$6)*Sheet2!$B$12*(1000/0.0006)</f>
        <v>0.96323424193827123</v>
      </c>
      <c r="O69">
        <f>'Wide NMR data'!O57*(Sheet2!$C$9/Sheet2!$C$6)*Sheet2!$B$12*(1000/0.0006)</f>
        <v>1.0299262783437946</v>
      </c>
    </row>
    <row r="70" spans="1:15" x14ac:dyDescent="0.45">
      <c r="A70" t="s">
        <v>73</v>
      </c>
      <c r="B70">
        <f>'Wide NMR data'!B58*(Sheet2!$C$9/Sheet2!$C$2)*Sheet2!$B$12*(1000/0.0006)</f>
        <v>0.41066816275515344</v>
      </c>
      <c r="C70">
        <f>'Wide NMR data'!C58*(Sheet2!$C$9/Sheet2!$C$2)*Sheet2!$B$12*(1000/0.0006)</f>
        <v>0.68638206543249058</v>
      </c>
      <c r="D70">
        <f>'Wide NMR data'!D58*(Sheet2!$C$9/Sheet2!$C$3)*Sheet2!$B$12*(1000/0.0006)</f>
        <v>0</v>
      </c>
      <c r="E70">
        <f>'Wide NMR data'!E58*(Sheet2!$C$9/Sheet2!$C$3)*Sheet2!$B$12*(1000/0.0006)</f>
        <v>0</v>
      </c>
      <c r="F70">
        <f>'Wide NMR data'!F58*(Sheet2!$C$9/Sheet2!$C$4)*Sheet2!$B$12*(1000/0.0006)</f>
        <v>6.1287989816493553</v>
      </c>
      <c r="G70">
        <f>'Wide NMR data'!G58*(Sheet2!$C$9/Sheet2!$C$4)*Sheet2!$B$12*(1000/0.0006)</f>
        <v>9.2356903407441813</v>
      </c>
      <c r="H70">
        <f>'Wide NMR data'!H58*(Sheet2!$C$9/Sheet2!$C$5)*Sheet2!$B$12*(1000/0.0006)</f>
        <v>0.54265267337185363</v>
      </c>
      <c r="I70">
        <f>'Wide NMR data'!I58*(Sheet2!$C$9/Sheet2!$C$5)*Sheet2!$B$12*(1000/0.0006)</f>
        <v>0.81443733746078717</v>
      </c>
      <c r="J70">
        <f>'Wide NMR data'!J58*(Sheet2!$C$9/Sheet2!$C$6)*Sheet2!$B$12*(1000/0.0006)</f>
        <v>3.1769507112067559</v>
      </c>
      <c r="K70">
        <f>'Wide NMR data'!K58*(Sheet2!$C$9/Sheet2!$C$6)*Sheet2!$B$12*(1000/0.0006)</f>
        <v>4.1524780708511644</v>
      </c>
      <c r="L70">
        <f>'Wide NMR data'!L58*(Sheet2!$C$9/Sheet2!$C$6)*Sheet2!$B$12*(1000/0.0006)</f>
        <v>0.58995382604255209</v>
      </c>
      <c r="M70">
        <f>'Wide NMR data'!M58*(Sheet2!$C$9/Sheet2!$C$6)*Sheet2!$B$12*(1000/0.0006)</f>
        <v>0.6756618254588127</v>
      </c>
      <c r="N70">
        <f>'Wide NMR data'!N58*(Sheet2!$C$9/Sheet2!$C$6)*Sheet2!$B$12*(1000/0.0006)</f>
        <v>0.95500865504289478</v>
      </c>
      <c r="O70">
        <f>'Wide NMR data'!O58*(Sheet2!$C$9/Sheet2!$C$6)*Sheet2!$B$12*(1000/0.0006)</f>
        <v>1.305528152645095</v>
      </c>
    </row>
    <row r="71" spans="1:15" x14ac:dyDescent="0.45">
      <c r="A71" t="s">
        <v>74</v>
      </c>
      <c r="B71">
        <f>'Wide NMR data'!B59*(Sheet2!$C$9/Sheet2!$C$2)*Sheet2!$B$12*(1000/0.0006)</f>
        <v>1.326824592213157</v>
      </c>
      <c r="C71">
        <f>'Wide NMR data'!C59*(Sheet2!$C$9/Sheet2!$C$2)*Sheet2!$B$12*(1000/0.0006)</f>
        <v>0</v>
      </c>
      <c r="D71">
        <f>'Wide NMR data'!D59*(Sheet2!$C$9/Sheet2!$C$3)*Sheet2!$B$12*(1000/0.0006)</f>
        <v>0</v>
      </c>
      <c r="E71">
        <f>'Wide NMR data'!E59*(Sheet2!$C$9/Sheet2!$C$3)*Sheet2!$B$12*(1000/0.0006)</f>
        <v>0</v>
      </c>
      <c r="F71">
        <f>'Wide NMR data'!F59*(Sheet2!$C$9/Sheet2!$C$4)*Sheet2!$B$12*(1000/0.0006)</f>
        <v>0</v>
      </c>
      <c r="G71">
        <f>'Wide NMR data'!G59*(Sheet2!$C$9/Sheet2!$C$4)*Sheet2!$B$12*(1000/0.0006)</f>
        <v>0</v>
      </c>
      <c r="H71">
        <f>'Wide NMR data'!H59*(Sheet2!$C$9/Sheet2!$C$5)*Sheet2!$B$12*(1000/0.0006)</f>
        <v>1.83575545715542</v>
      </c>
      <c r="I71">
        <f>'Wide NMR data'!I59*(Sheet2!$C$9/Sheet2!$C$5)*Sheet2!$B$12*(1000/0.0006)</f>
        <v>2.4181981772798515</v>
      </c>
      <c r="J71">
        <f>'Wide NMR data'!J59*(Sheet2!$C$9/Sheet2!$C$6)*Sheet2!$B$12*(1000/0.0006)</f>
        <v>4.6623830088668523</v>
      </c>
      <c r="K71">
        <f>'Wide NMR data'!K59*(Sheet2!$C$9/Sheet2!$C$6)*Sheet2!$B$12*(1000/0.0006)</f>
        <v>42.857931687870639</v>
      </c>
      <c r="L71">
        <f>'Wide NMR data'!L59*(Sheet2!$C$9/Sheet2!$C$6)*Sheet2!$B$12*(1000/0.0006)</f>
        <v>0.71880964412741621</v>
      </c>
      <c r="M71">
        <f>'Wide NMR data'!M59*(Sheet2!$C$9/Sheet2!$C$6)*Sheet2!$B$12*(1000/0.0006)</f>
        <v>1.513875782540905</v>
      </c>
      <c r="N71">
        <f>'Wide NMR data'!N59*(Sheet2!$C$9/Sheet2!$C$6)*Sheet2!$B$12*(1000/0.0006)</f>
        <v>0.11375123675738279</v>
      </c>
      <c r="O71">
        <f>'Wide NMR data'!O59*(Sheet2!$C$9/Sheet2!$C$6)*Sheet2!$B$12*(1000/0.0006)</f>
        <v>1.9899702488506221</v>
      </c>
    </row>
    <row r="72" spans="1:15" x14ac:dyDescent="0.45">
      <c r="A72" t="s">
        <v>75</v>
      </c>
      <c r="B72">
        <f>'Wide NMR data'!B60*(Sheet2!$C$9/Sheet2!$C$2)*Sheet2!$B$12*(1000/0.0006)</f>
        <v>1.1679080726544944</v>
      </c>
      <c r="C72">
        <f>'Wide NMR data'!C60*(Sheet2!$C$9/Sheet2!$C$2)*Sheet2!$B$12*(1000/0.0006)</f>
        <v>0</v>
      </c>
      <c r="D72">
        <f>'Wide NMR data'!D60*(Sheet2!$C$9/Sheet2!$C$3)*Sheet2!$B$12*(1000/0.0006)</f>
        <v>0</v>
      </c>
      <c r="E72">
        <f>'Wide NMR data'!E60*(Sheet2!$C$9/Sheet2!$C$3)*Sheet2!$B$12*(1000/0.0006)</f>
        <v>0</v>
      </c>
      <c r="F72">
        <f>'Wide NMR data'!F60*(Sheet2!$C$9/Sheet2!$C$4)*Sheet2!$B$12*(1000/0.0006)</f>
        <v>0</v>
      </c>
      <c r="G72">
        <f>'Wide NMR data'!G60*(Sheet2!$C$9/Sheet2!$C$4)*Sheet2!$B$12*(1000/0.0006)</f>
        <v>0</v>
      </c>
      <c r="H72">
        <f>'Wide NMR data'!H60*(Sheet2!$C$9/Sheet2!$C$5)*Sheet2!$B$12*(1000/0.0006)</f>
        <v>1.7751854560720224</v>
      </c>
      <c r="I72">
        <f>'Wide NMR data'!I60*(Sheet2!$C$9/Sheet2!$C$5)*Sheet2!$B$12*(1000/0.0006)</f>
        <v>2.4965101892836716</v>
      </c>
      <c r="J72">
        <f>'Wide NMR data'!J60*(Sheet2!$C$9/Sheet2!$C$6)*Sheet2!$B$12*(1000/0.0006)</f>
        <v>4.4953046669720171</v>
      </c>
      <c r="K72">
        <f>'Wide NMR data'!K60*(Sheet2!$C$9/Sheet2!$C$6)*Sheet2!$B$12*(1000/0.0006)</f>
        <v>31.772280609144396</v>
      </c>
      <c r="L72">
        <f>'Wide NMR data'!L60*(Sheet2!$C$9/Sheet2!$C$6)*Sheet2!$B$12*(1000/0.0006)</f>
        <v>0.70719332292410164</v>
      </c>
      <c r="M72">
        <f>'Wide NMR data'!M60*(Sheet2!$C$9/Sheet2!$C$6)*Sheet2!$B$12*(1000/0.0006)</f>
        <v>0.77328658617459267</v>
      </c>
      <c r="N72">
        <f>'Wide NMR data'!N60*(Sheet2!$C$9/Sheet2!$C$6)*Sheet2!$B$12*(1000/0.0006)</f>
        <v>0.11081748925477269</v>
      </c>
      <c r="O72">
        <f>'Wide NMR data'!O60*(Sheet2!$C$9/Sheet2!$C$6)*Sheet2!$B$12*(1000/0.0006)</f>
        <v>0.15269272019312255</v>
      </c>
    </row>
    <row r="73" spans="1:15" x14ac:dyDescent="0.45">
      <c r="A73" t="s">
        <v>76</v>
      </c>
      <c r="B73">
        <f>'Wide NMR data'!B61*(Sheet2!$C$9/Sheet2!$C$2)*Sheet2!$B$12*(1000/0.0006)</f>
        <v>1.1880433741381216</v>
      </c>
      <c r="C73">
        <f>'Wide NMR data'!C61*(Sheet2!$C$9/Sheet2!$C$2)*Sheet2!$B$12*(1000/0.0006)</f>
        <v>0</v>
      </c>
      <c r="D73">
        <f>'Wide NMR data'!D61*(Sheet2!$C$9/Sheet2!$C$3)*Sheet2!$B$12*(1000/0.0006)</f>
        <v>0</v>
      </c>
      <c r="E73">
        <f>'Wide NMR data'!E61*(Sheet2!$C$9/Sheet2!$C$3)*Sheet2!$B$12*(1000/0.0006)</f>
        <v>0</v>
      </c>
      <c r="F73">
        <f>'Wide NMR data'!F61*(Sheet2!$C$9/Sheet2!$C$4)*Sheet2!$B$12*(1000/0.0006)</f>
        <v>0</v>
      </c>
      <c r="G73">
        <f>'Wide NMR data'!G61*(Sheet2!$C$9/Sheet2!$C$4)*Sheet2!$B$12*(1000/0.0006)</f>
        <v>0</v>
      </c>
      <c r="H73">
        <f>'Wide NMR data'!H61*(Sheet2!$C$9/Sheet2!$C$5)*Sheet2!$B$12*(1000/0.0006)</f>
        <v>1.8345028594673745</v>
      </c>
      <c r="I73">
        <f>'Wide NMR data'!I61*(Sheet2!$C$9/Sheet2!$C$5)*Sheet2!$B$12*(1000/0.0006)</f>
        <v>2.5398575556403542</v>
      </c>
      <c r="J73">
        <f>'Wide NMR data'!J61*(Sheet2!$C$9/Sheet2!$C$6)*Sheet2!$B$12*(1000/0.0006)</f>
        <v>4.6669775783408056</v>
      </c>
      <c r="K73">
        <f>'Wide NMR data'!K61*(Sheet2!$C$9/Sheet2!$C$6)*Sheet2!$B$12*(1000/0.0006)</f>
        <v>23.567082273734112</v>
      </c>
      <c r="L73">
        <f>'Wide NMR data'!L61*(Sheet2!$C$9/Sheet2!$C$6)*Sheet2!$B$12*(1000/0.0006)</f>
        <v>0.70338447358839518</v>
      </c>
      <c r="M73">
        <f>'Wide NMR data'!M61*(Sheet2!$C$9/Sheet2!$C$6)*Sheet2!$B$12*(1000/0.0006)</f>
        <v>0.66347120794277581</v>
      </c>
      <c r="N73">
        <f>'Wide NMR data'!N61*(Sheet2!$C$9/Sheet2!$C$6)*Sheet2!$B$12*(1000/0.0006)</f>
        <v>0.10632384552190215</v>
      </c>
      <c r="O73">
        <f>'Wide NMR data'!O61*(Sheet2!$C$9/Sheet2!$C$6)*Sheet2!$B$12*(1000/0.0006)</f>
        <v>0.11564008161732912</v>
      </c>
    </row>
    <row r="74" spans="1:15" x14ac:dyDescent="0.45">
      <c r="A74" t="s">
        <v>77</v>
      </c>
      <c r="B74">
        <f>'Wide NMR data'!B62*(Sheet2!$C$9/Sheet2!$C$2)*Sheet2!$B$12*(1000/0.0006)</f>
        <v>1.2373770249263631</v>
      </c>
      <c r="C74">
        <f>'Wide NMR data'!C62*(Sheet2!$C$9/Sheet2!$C$2)*Sheet2!$B$12*(1000/0.0006)</f>
        <v>0</v>
      </c>
      <c r="D74">
        <f>'Wide NMR data'!D62*(Sheet2!$C$9/Sheet2!$C$3)*Sheet2!$B$12*(1000/0.0006)</f>
        <v>0</v>
      </c>
      <c r="E74">
        <f>'Wide NMR data'!E62*(Sheet2!$C$9/Sheet2!$C$3)*Sheet2!$B$12*(1000/0.0006)</f>
        <v>0</v>
      </c>
      <c r="F74">
        <f>'Wide NMR data'!F62*(Sheet2!$C$9/Sheet2!$C$4)*Sheet2!$B$12*(1000/0.0006)</f>
        <v>0</v>
      </c>
      <c r="G74">
        <f>'Wide NMR data'!G62*(Sheet2!$C$9/Sheet2!$C$4)*Sheet2!$B$12*(1000/0.0006)</f>
        <v>0</v>
      </c>
      <c r="H74">
        <f>'Wide NMR data'!H62*(Sheet2!$C$9/Sheet2!$C$5)*Sheet2!$B$12*(1000/0.0006)</f>
        <v>1.7695962394768323</v>
      </c>
      <c r="I74">
        <f>'Wide NMR data'!I62*(Sheet2!$C$9/Sheet2!$C$5)*Sheet2!$B$12*(1000/0.0006)</f>
        <v>2.1311458756603008</v>
      </c>
      <c r="J74">
        <f>'Wide NMR data'!J62*(Sheet2!$C$9/Sheet2!$C$6)*Sheet2!$B$12*(1000/0.0006)</f>
        <v>4.5024525776226545</v>
      </c>
      <c r="K74">
        <f>'Wide NMR data'!K62*(Sheet2!$C$9/Sheet2!$C$6)*Sheet2!$B$12*(1000/0.0006)</f>
        <v>49.872305511795787</v>
      </c>
      <c r="L74">
        <f>'Wide NMR data'!L62*(Sheet2!$C$9/Sheet2!$C$6)*Sheet2!$B$12*(1000/0.0006)</f>
        <v>0.70292541635353889</v>
      </c>
      <c r="M74">
        <f>'Wide NMR data'!M62*(Sheet2!$C$9/Sheet2!$C$6)*Sheet2!$B$12*(1000/0.0006)</f>
        <v>0.9817539125375333</v>
      </c>
      <c r="N74">
        <f>'Wide NMR data'!N62*(Sheet2!$C$9/Sheet2!$C$6)*Sheet2!$B$12*(1000/0.0006)</f>
        <v>0.10794162236343863</v>
      </c>
      <c r="O74">
        <f>'Wide NMR data'!O62*(Sheet2!$C$9/Sheet2!$C$6)*Sheet2!$B$12*(1000/0.0006)</f>
        <v>3.038877090365212</v>
      </c>
    </row>
    <row r="75" spans="1:15" x14ac:dyDescent="0.45">
      <c r="A75" t="s">
        <v>78</v>
      </c>
      <c r="B75">
        <f>'Wide NMR data'!B63*(Sheet2!$C$9/Sheet2!$C$2)*Sheet2!$B$12*(1000/0.0006)</f>
        <v>3.8012698349896694</v>
      </c>
      <c r="C75">
        <f>'Wide NMR data'!C63*(Sheet2!$C$9/Sheet2!$C$2)*Sheet2!$B$12*(1000/0.0006)</f>
        <v>2.0483573162551916</v>
      </c>
      <c r="D75">
        <f>'Wide NMR data'!D63*(Sheet2!$C$9/Sheet2!$C$3)*Sheet2!$B$12*(1000/0.0006)</f>
        <v>0</v>
      </c>
      <c r="E75">
        <f>'Wide NMR data'!E63*(Sheet2!$C$9/Sheet2!$C$3)*Sheet2!$B$12*(1000/0.0006)</f>
        <v>0</v>
      </c>
      <c r="F75">
        <f>'Wide NMR data'!F63*(Sheet2!$C$9/Sheet2!$C$4)*Sheet2!$B$12*(1000/0.0006)</f>
        <v>2.2983003403237698</v>
      </c>
      <c r="G75">
        <f>'Wide NMR data'!G63*(Sheet2!$C$9/Sheet2!$C$4)*Sheet2!$B$12*(1000/0.0006)</f>
        <v>0</v>
      </c>
      <c r="H75">
        <f>'Wide NMR data'!H63*(Sheet2!$C$9/Sheet2!$C$5)*Sheet2!$B$12*(1000/0.0006)</f>
        <v>0</v>
      </c>
      <c r="I75">
        <f>'Wide NMR data'!I63*(Sheet2!$C$9/Sheet2!$C$5)*Sheet2!$B$12*(1000/0.0006)</f>
        <v>0.22982545545880806</v>
      </c>
      <c r="J75">
        <f>'Wide NMR data'!J63*(Sheet2!$C$9/Sheet2!$C$6)*Sheet2!$B$12*(1000/0.0006)</f>
        <v>3.5070957423213542</v>
      </c>
      <c r="K75">
        <f>'Wide NMR data'!K63*(Sheet2!$C$9/Sheet2!$C$6)*Sheet2!$B$12*(1000/0.0006)</f>
        <v>5.8603487344975695</v>
      </c>
      <c r="L75">
        <f>'Wide NMR data'!L63*(Sheet2!$C$9/Sheet2!$C$6)*Sheet2!$B$12*(1000/0.0006)</f>
        <v>0.66227878896052672</v>
      </c>
      <c r="M75">
        <f>'Wide NMR data'!M63*(Sheet2!$C$9/Sheet2!$C$6)*Sheet2!$B$12*(1000/0.0006)</f>
        <v>0.91932493213398059</v>
      </c>
      <c r="N75">
        <f>'Wide NMR data'!N63*(Sheet2!$C$9/Sheet2!$C$6)*Sheet2!$B$12*(1000/0.0006)</f>
        <v>0</v>
      </c>
      <c r="O75">
        <f>'Wide NMR data'!O63*(Sheet2!$C$9/Sheet2!$C$6)*Sheet2!$B$12*(1000/0.0006)</f>
        <v>0.17642044286537353</v>
      </c>
    </row>
    <row r="76" spans="1:15" x14ac:dyDescent="0.45">
      <c r="A76" t="s">
        <v>79</v>
      </c>
      <c r="B76">
        <f>'Wide NMR data'!B64*(Sheet2!$C$9/Sheet2!$C$2)*Sheet2!$B$12*(1000/0.0006)</f>
        <v>0</v>
      </c>
      <c r="C76">
        <f>'Wide NMR data'!C64*(Sheet2!$C$9/Sheet2!$C$2)*Sheet2!$B$12*(1000/0.0006)</f>
        <v>0</v>
      </c>
      <c r="D76">
        <f>'Wide NMR data'!D64*(Sheet2!$C$9/Sheet2!$C$3)*Sheet2!$B$12*(1000/0.0006)</f>
        <v>80.738466179984883</v>
      </c>
      <c r="E76">
        <f>'Wide NMR data'!E64*(Sheet2!$C$9/Sheet2!$C$3)*Sheet2!$B$12*(1000/0.0006)</f>
        <v>80.972737713009124</v>
      </c>
      <c r="F76">
        <f>'Wide NMR data'!F64*(Sheet2!$C$9/Sheet2!$C$4)*Sheet2!$B$12*(1000/0.0006)</f>
        <v>0</v>
      </c>
      <c r="G76">
        <f>'Wide NMR data'!G64*(Sheet2!$C$9/Sheet2!$C$4)*Sheet2!$B$12*(1000/0.0006)</f>
        <v>0</v>
      </c>
      <c r="H76">
        <f>'Wide NMR data'!H64*(Sheet2!$C$9/Sheet2!$C$5)*Sheet2!$B$12*(1000/0.0006)</f>
        <v>0</v>
      </c>
      <c r="I76">
        <f>'Wide NMR data'!I64*(Sheet2!$C$9/Sheet2!$C$5)*Sheet2!$B$12*(1000/0.0006)</f>
        <v>0.14875325827472841</v>
      </c>
      <c r="J76">
        <f>'Wide NMR data'!J64*(Sheet2!$C$9/Sheet2!$C$6)*Sheet2!$B$12*(1000/0.0006)</f>
        <v>3.7868231176113389</v>
      </c>
      <c r="K76">
        <f>'Wide NMR data'!K64*(Sheet2!$C$9/Sheet2!$C$6)*Sheet2!$B$12*(1000/0.0006)</f>
        <v>54.124248417436213</v>
      </c>
      <c r="L76">
        <f>'Wide NMR data'!L64*(Sheet2!$C$9/Sheet2!$C$6)*Sheet2!$B$12*(1000/0.0006)</f>
        <v>0.66282127408205871</v>
      </c>
      <c r="M76">
        <f>'Wide NMR data'!M64*(Sheet2!$C$9/Sheet2!$C$6)*Sheet2!$B$12*(1000/0.0006)</f>
        <v>1.1346871177200535</v>
      </c>
      <c r="N76">
        <f>'Wide NMR data'!N64*(Sheet2!$C$9/Sheet2!$C$6)*Sheet2!$B$12*(1000/0.0006)</f>
        <v>0</v>
      </c>
      <c r="O76">
        <f>'Wide NMR data'!O64*(Sheet2!$C$9/Sheet2!$C$6)*Sheet2!$B$12*(1000/0.0006)</f>
        <v>1.3679490474799778</v>
      </c>
    </row>
    <row r="77" spans="1:15" x14ac:dyDescent="0.45">
      <c r="A77" t="s">
        <v>80</v>
      </c>
      <c r="B77">
        <f>'Wide NMR data'!B65*(Sheet2!$C$9/Sheet2!$C$2)*Sheet2!$B$12*(1000/0.0006)</f>
        <v>0</v>
      </c>
      <c r="C77">
        <f>'Wide NMR data'!C65*(Sheet2!$C$9/Sheet2!$C$2)*Sheet2!$B$12*(1000/0.0006)</f>
        <v>0</v>
      </c>
      <c r="D77">
        <f>'Wide NMR data'!D65*(Sheet2!$C$9/Sheet2!$C$3)*Sheet2!$B$12*(1000/0.0006)</f>
        <v>82.956169604688569</v>
      </c>
      <c r="E77">
        <f>'Wide NMR data'!E65*(Sheet2!$C$9/Sheet2!$C$3)*Sheet2!$B$12*(1000/0.0006)</f>
        <v>86.441695686631249</v>
      </c>
      <c r="F77">
        <f>'Wide NMR data'!F65*(Sheet2!$C$9/Sheet2!$C$4)*Sheet2!$B$12*(1000/0.0006)</f>
        <v>0</v>
      </c>
      <c r="G77">
        <f>'Wide NMR data'!G65*(Sheet2!$C$9/Sheet2!$C$4)*Sheet2!$B$12*(1000/0.0006)</f>
        <v>0</v>
      </c>
      <c r="H77">
        <f>'Wide NMR data'!H65*(Sheet2!$C$9/Sheet2!$C$5)*Sheet2!$B$12*(1000/0.0006)</f>
        <v>0</v>
      </c>
      <c r="I77">
        <f>'Wide NMR data'!I65*(Sheet2!$C$9/Sheet2!$C$5)*Sheet2!$B$12*(1000/0.0006)</f>
        <v>0.54271329059724094</v>
      </c>
      <c r="J77">
        <f>'Wide NMR data'!J65*(Sheet2!$C$9/Sheet2!$C$6)*Sheet2!$B$12*(1000/0.0006)</f>
        <v>3.5939293541437762</v>
      </c>
      <c r="K77">
        <f>'Wide NMR data'!K65*(Sheet2!$C$9/Sheet2!$C$6)*Sheet2!$B$12*(1000/0.0006)</f>
        <v>9.5962170271386196</v>
      </c>
      <c r="L77">
        <f>'Wide NMR data'!L65*(Sheet2!$C$9/Sheet2!$C$6)*Sheet2!$B$12*(1000/0.0006)</f>
        <v>0.6066956804794934</v>
      </c>
      <c r="M77">
        <f>'Wide NMR data'!M65*(Sheet2!$C$9/Sheet2!$C$6)*Sheet2!$B$12*(1000/0.0006)</f>
        <v>1.0733191447431591</v>
      </c>
      <c r="N77">
        <f>'Wide NMR data'!N65*(Sheet2!$C$9/Sheet2!$C$6)*Sheet2!$B$12*(1000/0.0006)</f>
        <v>0</v>
      </c>
      <c r="O77">
        <f>'Wide NMR data'!O65*(Sheet2!$C$9/Sheet2!$C$6)*Sheet2!$B$12*(1000/0.0006)</f>
        <v>2.2724626233627121</v>
      </c>
    </row>
    <row r="78" spans="1:15" x14ac:dyDescent="0.45">
      <c r="A78" t="s">
        <v>81</v>
      </c>
      <c r="B78">
        <f>'Wide NMR data'!B66*(Sheet2!$C$9/Sheet2!$C$2)*Sheet2!$B$12*(1000/0.0006)</f>
        <v>0</v>
      </c>
      <c r="C78">
        <f>'Wide NMR data'!C66*(Sheet2!$C$9/Sheet2!$C$2)*Sheet2!$B$12*(1000/0.0006)</f>
        <v>0</v>
      </c>
      <c r="D78">
        <f>'Wide NMR data'!D66*(Sheet2!$C$9/Sheet2!$C$3)*Sheet2!$B$12*(1000/0.0006)</f>
        <v>84.301550965197634</v>
      </c>
      <c r="E78">
        <f>'Wide NMR data'!E66*(Sheet2!$C$9/Sheet2!$C$3)*Sheet2!$B$12*(1000/0.0006)</f>
        <v>82.562639742836652</v>
      </c>
      <c r="F78">
        <f>'Wide NMR data'!F66*(Sheet2!$C$9/Sheet2!$C$4)*Sheet2!$B$12*(1000/0.0006)</f>
        <v>0</v>
      </c>
      <c r="G78">
        <f>'Wide NMR data'!G66*(Sheet2!$C$9/Sheet2!$C$4)*Sheet2!$B$12*(1000/0.0006)</f>
        <v>0</v>
      </c>
      <c r="H78">
        <f>'Wide NMR data'!H66*(Sheet2!$C$9/Sheet2!$C$5)*Sheet2!$B$12*(1000/0.0006)</f>
        <v>0</v>
      </c>
      <c r="I78">
        <f>'Wide NMR data'!I66*(Sheet2!$C$9/Sheet2!$C$5)*Sheet2!$B$12*(1000/0.0006)</f>
        <v>7.3994299208268943E-2</v>
      </c>
      <c r="J78">
        <f>'Wide NMR data'!J66*(Sheet2!$C$9/Sheet2!$C$6)*Sheet2!$B$12*(1000/0.0006)</f>
        <v>3.659523866905066</v>
      </c>
      <c r="K78">
        <f>'Wide NMR data'!K66*(Sheet2!$C$9/Sheet2!$C$6)*Sheet2!$B$12*(1000/0.0006)</f>
        <v>4.234217348433833</v>
      </c>
      <c r="L78">
        <f>'Wide NMR data'!L66*(Sheet2!$C$9/Sheet2!$C$6)*Sheet2!$B$12*(1000/0.0006)</f>
        <v>0.62770708573612943</v>
      </c>
      <c r="M78">
        <f>'Wide NMR data'!M66*(Sheet2!$C$9/Sheet2!$C$6)*Sheet2!$B$12*(1000/0.0006)</f>
        <v>0.69814471050183668</v>
      </c>
      <c r="N78">
        <f>'Wide NMR data'!N66*(Sheet2!$C$9/Sheet2!$C$6)*Sheet2!$B$12*(1000/0.0006)</f>
        <v>0</v>
      </c>
      <c r="O78">
        <f>'Wide NMR data'!O66*(Sheet2!$C$9/Sheet2!$C$6)*Sheet2!$B$12*(1000/0.0006)</f>
        <v>0.39757239632370261</v>
      </c>
    </row>
    <row r="79" spans="1:15" x14ac:dyDescent="0.45">
      <c r="A79" t="s">
        <v>82</v>
      </c>
      <c r="B79">
        <f>'Wide NMR data'!B67*(Sheet2!$C$9/Sheet2!$C$2)*Sheet2!$B$12*(1000/0.0006)</f>
        <v>0</v>
      </c>
      <c r="C79">
        <f>'Wide NMR data'!C67*(Sheet2!$C$9/Sheet2!$C$2)*Sheet2!$B$12*(1000/0.0006)</f>
        <v>0</v>
      </c>
      <c r="D79">
        <f>'Wide NMR data'!D67*(Sheet2!$C$9/Sheet2!$C$3)*Sheet2!$B$12*(1000/0.0006)</f>
        <v>75.997289486235388</v>
      </c>
      <c r="E79">
        <f>'Wide NMR data'!E67*(Sheet2!$C$9/Sheet2!$C$3)*Sheet2!$B$12*(1000/0.0006)</f>
        <v>88.637981331202397</v>
      </c>
      <c r="F79">
        <f>'Wide NMR data'!F67*(Sheet2!$C$9/Sheet2!$C$4)*Sheet2!$B$12*(1000/0.0006)</f>
        <v>0</v>
      </c>
      <c r="G79">
        <f>'Wide NMR data'!G67*(Sheet2!$C$9/Sheet2!$C$4)*Sheet2!$B$12*(1000/0.0006)</f>
        <v>0</v>
      </c>
      <c r="H79">
        <f>'Wide NMR data'!H67*(Sheet2!$C$9/Sheet2!$C$5)*Sheet2!$B$12*(1000/0.0006)</f>
        <v>0</v>
      </c>
      <c r="I79">
        <f>'Wide NMR data'!I67*(Sheet2!$C$9/Sheet2!$C$5)*Sheet2!$B$12*(1000/0.0006)</f>
        <v>-1.111348237113843E-2</v>
      </c>
      <c r="J79">
        <f>'Wide NMR data'!J67*(Sheet2!$C$9/Sheet2!$C$6)*Sheet2!$B$12*(1000/0.0006)</f>
        <v>3.3428201334037859</v>
      </c>
      <c r="K79">
        <f>'Wide NMR data'!K67*(Sheet2!$C$9/Sheet2!$C$6)*Sheet2!$B$12*(1000/0.0006)</f>
        <v>4.4721811479085432</v>
      </c>
      <c r="L79">
        <f>'Wide NMR data'!L67*(Sheet2!$C$9/Sheet2!$C$6)*Sheet2!$B$12*(1000/0.0006)</f>
        <v>0.56564902755804447</v>
      </c>
      <c r="M79">
        <f>'Wide NMR data'!M67*(Sheet2!$C$9/Sheet2!$C$6)*Sheet2!$B$12*(1000/0.0006)</f>
        <v>0.74254054070382836</v>
      </c>
      <c r="N79">
        <f>'Wide NMR data'!N67*(Sheet2!$C$9/Sheet2!$C$6)*Sheet2!$B$12*(1000/0.0006)</f>
        <v>0</v>
      </c>
      <c r="O79">
        <f>'Wide NMR data'!O67*(Sheet2!$C$9/Sheet2!$C$6)*Sheet2!$B$12*(1000/0.0006)</f>
        <v>0.24748311887132657</v>
      </c>
    </row>
    <row r="80" spans="1:15" x14ac:dyDescent="0.45">
      <c r="A80" t="s">
        <v>83</v>
      </c>
      <c r="B80">
        <f>'Wide NMR data'!B68*(Sheet2!$C$9/Sheet2!$C$2)*Sheet2!$B$12*(1000/0.0006)</f>
        <v>2.6326665295353759</v>
      </c>
      <c r="C80">
        <f>'Wide NMR data'!C68*(Sheet2!$C$9/Sheet2!$C$2)*Sheet2!$B$12*(1000/0.0006)</f>
        <v>0.74329518634638203</v>
      </c>
      <c r="D80">
        <f>'Wide NMR data'!D68*(Sheet2!$C$9/Sheet2!$C$3)*Sheet2!$B$12*(1000/0.0006)</f>
        <v>0</v>
      </c>
      <c r="E80">
        <f>'Wide NMR data'!E68*(Sheet2!$C$9/Sheet2!$C$3)*Sheet2!$B$12*(1000/0.0006)</f>
        <v>0</v>
      </c>
      <c r="F80">
        <f>'Wide NMR data'!F68*(Sheet2!$C$9/Sheet2!$C$4)*Sheet2!$B$12*(1000/0.0006)</f>
        <v>1.8585832265393263</v>
      </c>
      <c r="G80">
        <f>'Wide NMR data'!G68*(Sheet2!$C$9/Sheet2!$C$4)*Sheet2!$B$12*(1000/0.0006)</f>
        <v>0</v>
      </c>
      <c r="H80">
        <f>'Wide NMR data'!H68*(Sheet2!$C$9/Sheet2!$C$5)*Sheet2!$B$12*(1000/0.0006)</f>
        <v>0</v>
      </c>
      <c r="I80">
        <f>'Wide NMR data'!I68*(Sheet2!$C$9/Sheet2!$C$5)*Sheet2!$B$12*(1000/0.0006)</f>
        <v>0.24429450929537655</v>
      </c>
      <c r="J80">
        <f>'Wide NMR data'!J68*(Sheet2!$C$9/Sheet2!$C$6)*Sheet2!$B$12*(1000/0.0006)</f>
        <v>3.1775075301968343</v>
      </c>
      <c r="K80">
        <f>'Wide NMR data'!K68*(Sheet2!$C$9/Sheet2!$C$6)*Sheet2!$B$12*(1000/0.0006)</f>
        <v>4.4125668428316613</v>
      </c>
      <c r="L80">
        <f>'Wide NMR data'!L68*(Sheet2!$C$9/Sheet2!$C$6)*Sheet2!$B$12*(1000/0.0006)</f>
        <v>0.58757024891230958</v>
      </c>
      <c r="M80">
        <f>'Wide NMR data'!M68*(Sheet2!$C$9/Sheet2!$C$6)*Sheet2!$B$12*(1000/0.0006)</f>
        <v>0.8169829903042275</v>
      </c>
      <c r="N80">
        <f>'Wide NMR data'!N68*(Sheet2!$C$9/Sheet2!$C$6)*Sheet2!$B$12*(1000/0.0006)</f>
        <v>0</v>
      </c>
      <c r="O80">
        <f>'Wide NMR data'!O68*(Sheet2!$C$9/Sheet2!$C$6)*Sheet2!$B$12*(1000/0.0006)</f>
        <v>0.11555037809333642</v>
      </c>
    </row>
    <row r="81" spans="1:15" x14ac:dyDescent="0.45">
      <c r="A81" t="s">
        <v>84</v>
      </c>
      <c r="B81">
        <f>'Wide NMR data'!B69*(Sheet2!$C$9/Sheet2!$C$2)*Sheet2!$B$12*(1000/0.0006)</f>
        <v>0</v>
      </c>
      <c r="C81">
        <f>'Wide NMR data'!C69*(Sheet2!$C$9/Sheet2!$C$2)*Sheet2!$B$12*(1000/0.0006)</f>
        <v>0</v>
      </c>
      <c r="D81">
        <f>'Wide NMR data'!D69*(Sheet2!$C$9/Sheet2!$C$3)*Sheet2!$B$12*(1000/0.0006)</f>
        <v>87.962611303331741</v>
      </c>
      <c r="E81">
        <f>'Wide NMR data'!E69*(Sheet2!$C$9/Sheet2!$C$3)*Sheet2!$B$12*(1000/0.0006)</f>
        <v>79.448910621902755</v>
      </c>
      <c r="F81">
        <f>'Wide NMR data'!F69*(Sheet2!$C$9/Sheet2!$C$4)*Sheet2!$B$12*(1000/0.0006)</f>
        <v>0</v>
      </c>
      <c r="G81">
        <f>'Wide NMR data'!G69*(Sheet2!$C$9/Sheet2!$C$4)*Sheet2!$B$12*(1000/0.0006)</f>
        <v>0</v>
      </c>
      <c r="H81">
        <f>'Wide NMR data'!H69*(Sheet2!$C$9/Sheet2!$C$5)*Sheet2!$B$12*(1000/0.0006)</f>
        <v>0</v>
      </c>
      <c r="I81">
        <f>'Wide NMR data'!I69*(Sheet2!$C$9/Sheet2!$C$5)*Sheet2!$B$12*(1000/0.0006)</f>
        <v>0.57120563985746953</v>
      </c>
      <c r="J81">
        <f>'Wide NMR data'!J69*(Sheet2!$C$9/Sheet2!$C$6)*Sheet2!$B$12*(1000/0.0006)</f>
        <v>3.8310967194156742</v>
      </c>
      <c r="K81">
        <f>'Wide NMR data'!K69*(Sheet2!$C$9/Sheet2!$C$6)*Sheet2!$B$12*(1000/0.0006)</f>
        <v>19.200774944845076</v>
      </c>
      <c r="L81">
        <f>'Wide NMR data'!L69*(Sheet2!$C$9/Sheet2!$C$6)*Sheet2!$B$12*(1000/0.0006)</f>
        <v>0.65079416145846769</v>
      </c>
      <c r="M81">
        <f>'Wide NMR data'!M69*(Sheet2!$C$9/Sheet2!$C$6)*Sheet2!$B$12*(1000/0.0006)</f>
        <v>1.0441561589813748</v>
      </c>
      <c r="N81">
        <f>'Wide NMR data'!N69*(Sheet2!$C$9/Sheet2!$C$6)*Sheet2!$B$12*(1000/0.0006)</f>
        <v>0</v>
      </c>
      <c r="O81">
        <f>'Wide NMR data'!O69*(Sheet2!$C$9/Sheet2!$C$6)*Sheet2!$B$12*(1000/0.0006)</f>
        <v>0.57799854632914005</v>
      </c>
    </row>
    <row r="82" spans="1:15" x14ac:dyDescent="0.45">
      <c r="A82" t="s">
        <v>85</v>
      </c>
      <c r="B82">
        <f>'Wide NMR data'!B70*(Sheet2!$C$9/Sheet2!$C$2)*Sheet2!$B$12*(1000/0.0006)</f>
        <v>0</v>
      </c>
      <c r="C82">
        <f>'Wide NMR data'!C70*(Sheet2!$C$9/Sheet2!$C$2)*Sheet2!$B$12*(1000/0.0006)</f>
        <v>0</v>
      </c>
      <c r="D82">
        <f>'Wide NMR data'!D70*(Sheet2!$C$9/Sheet2!$C$3)*Sheet2!$B$12*(1000/0.0006)</f>
        <v>76.078163903991282</v>
      </c>
      <c r="E82">
        <f>'Wide NMR data'!E70*(Sheet2!$C$9/Sheet2!$C$3)*Sheet2!$B$12*(1000/0.0006)</f>
        <v>80.75435000835239</v>
      </c>
      <c r="F82">
        <f>'Wide NMR data'!F70*(Sheet2!$C$9/Sheet2!$C$4)*Sheet2!$B$12*(1000/0.0006)</f>
        <v>0</v>
      </c>
      <c r="G82">
        <f>'Wide NMR data'!G70*(Sheet2!$C$9/Sheet2!$C$4)*Sheet2!$B$12*(1000/0.0006)</f>
        <v>0</v>
      </c>
      <c r="H82">
        <f>'Wide NMR data'!H70*(Sheet2!$C$9/Sheet2!$C$5)*Sheet2!$B$12*(1000/0.0006)</f>
        <v>0</v>
      </c>
      <c r="I82">
        <f>'Wide NMR data'!I70*(Sheet2!$C$9/Sheet2!$C$5)*Sheet2!$B$12*(1000/0.0006)</f>
        <v>0.69535598582813041</v>
      </c>
      <c r="J82">
        <f>'Wide NMR data'!J70*(Sheet2!$C$9/Sheet2!$C$6)*Sheet2!$B$12*(1000/0.0006)</f>
        <v>3.3539744647834828</v>
      </c>
      <c r="K82">
        <f>'Wide NMR data'!K70*(Sheet2!$C$9/Sheet2!$C$6)*Sheet2!$B$12*(1000/0.0006)</f>
        <v>4.0490483405999491</v>
      </c>
      <c r="L82">
        <f>'Wide NMR data'!L70*(Sheet2!$C$9/Sheet2!$C$6)*Sheet2!$B$12*(1000/0.0006)</f>
        <v>0.56801835990497818</v>
      </c>
      <c r="M82">
        <f>'Wide NMR data'!M70*(Sheet2!$C$9/Sheet2!$C$6)*Sheet2!$B$12*(1000/0.0006)</f>
        <v>0.49965519192225366</v>
      </c>
      <c r="N82">
        <f>'Wide NMR data'!N70*(Sheet2!$C$9/Sheet2!$C$6)*Sheet2!$B$12*(1000/0.0006)</f>
        <v>0</v>
      </c>
      <c r="O82">
        <f>'Wide NMR data'!O70*(Sheet2!$C$9/Sheet2!$C$6)*Sheet2!$B$12*(1000/0.0006)</f>
        <v>0.32947561993472291</v>
      </c>
    </row>
    <row r="83" spans="1:15" x14ac:dyDescent="0.45">
      <c r="A83" t="s">
        <v>86</v>
      </c>
      <c r="B83">
        <f>'Wide NMR data'!B71*(Sheet2!$C$9/Sheet2!$C$2)*Sheet2!$B$12*(1000/0.0006)</f>
        <v>0</v>
      </c>
      <c r="C83">
        <f>'Wide NMR data'!C71*(Sheet2!$C$9/Sheet2!$C$2)*Sheet2!$B$12*(1000/0.0006)</f>
        <v>0</v>
      </c>
      <c r="D83">
        <f>'Wide NMR data'!D71*(Sheet2!$C$9/Sheet2!$C$3)*Sheet2!$B$12*(1000/0.0006)</f>
        <v>82.030783397899341</v>
      </c>
      <c r="E83">
        <f>'Wide NMR data'!E71*(Sheet2!$C$9/Sheet2!$C$3)*Sheet2!$B$12*(1000/0.0006)</f>
        <v>84.644144030191427</v>
      </c>
      <c r="F83">
        <f>'Wide NMR data'!F71*(Sheet2!$C$9/Sheet2!$C$4)*Sheet2!$B$12*(1000/0.0006)</f>
        <v>0</v>
      </c>
      <c r="G83">
        <f>'Wide NMR data'!G71*(Sheet2!$C$9/Sheet2!$C$4)*Sheet2!$B$12*(1000/0.0006)</f>
        <v>0</v>
      </c>
      <c r="H83">
        <f>'Wide NMR data'!H71*(Sheet2!$C$9/Sheet2!$C$5)*Sheet2!$B$12*(1000/0.0006)</f>
        <v>0</v>
      </c>
      <c r="I83">
        <f>'Wide NMR data'!I71*(Sheet2!$C$9/Sheet2!$C$5)*Sheet2!$B$12*(1000/0.0006)</f>
        <v>9.0060231357949605E-2</v>
      </c>
      <c r="J83">
        <f>'Wide NMR data'!J71*(Sheet2!$C$9/Sheet2!$C$6)*Sheet2!$B$12*(1000/0.0006)</f>
        <v>3.5493189961535729</v>
      </c>
      <c r="K83">
        <f>'Wide NMR data'!K71*(Sheet2!$C$9/Sheet2!$C$6)*Sheet2!$B$12*(1000/0.0006)</f>
        <v>4.985777118138385</v>
      </c>
      <c r="L83">
        <f>'Wide NMR data'!L71*(Sheet2!$C$9/Sheet2!$C$6)*Sheet2!$B$12*(1000/0.0006)</f>
        <v>0.60695547383303206</v>
      </c>
      <c r="M83">
        <f>'Wide NMR data'!M71*(Sheet2!$C$9/Sheet2!$C$6)*Sheet2!$B$12*(1000/0.0006)</f>
        <v>0.80779252067341711</v>
      </c>
      <c r="N83">
        <f>'Wide NMR data'!N71*(Sheet2!$C$9/Sheet2!$C$6)*Sheet2!$B$12*(1000/0.0006)</f>
        <v>0</v>
      </c>
      <c r="O83">
        <f>'Wide NMR data'!O71*(Sheet2!$C$9/Sheet2!$C$6)*Sheet2!$B$12*(1000/0.0006)</f>
        <v>1.0688433226868728</v>
      </c>
    </row>
    <row r="84" spans="1:15" x14ac:dyDescent="0.45">
      <c r="A84" t="s">
        <v>87</v>
      </c>
      <c r="B84">
        <f>'Wide NMR data'!B72*(Sheet2!$C$9/Sheet2!$C$2)*Sheet2!$B$12*(1000/0.0006)</f>
        <v>0</v>
      </c>
      <c r="C84">
        <f>'Wide NMR data'!C72*(Sheet2!$C$9/Sheet2!$C$2)*Sheet2!$B$12*(1000/0.0006)</f>
        <v>0</v>
      </c>
      <c r="D84">
        <f>'Wide NMR data'!D72*(Sheet2!$C$9/Sheet2!$C$3)*Sheet2!$B$12*(1000/0.0006)</f>
        <v>69.27184088990515</v>
      </c>
      <c r="E84">
        <f>'Wide NMR data'!E72*(Sheet2!$C$9/Sheet2!$C$3)*Sheet2!$B$12*(1000/0.0006)</f>
        <v>83.265503228984457</v>
      </c>
      <c r="F84">
        <f>'Wide NMR data'!F72*(Sheet2!$C$9/Sheet2!$C$4)*Sheet2!$B$12*(1000/0.0006)</f>
        <v>0</v>
      </c>
      <c r="G84">
        <f>'Wide NMR data'!G72*(Sheet2!$C$9/Sheet2!$C$4)*Sheet2!$B$12*(1000/0.0006)</f>
        <v>0</v>
      </c>
      <c r="H84">
        <f>'Wide NMR data'!H72*(Sheet2!$C$9/Sheet2!$C$5)*Sheet2!$B$12*(1000/0.0006)</f>
        <v>0</v>
      </c>
      <c r="I84">
        <f>'Wide NMR data'!I72*(Sheet2!$C$9/Sheet2!$C$5)*Sheet2!$B$12*(1000/0.0006)</f>
        <v>-4.8778785138921574E-2</v>
      </c>
      <c r="J84">
        <f>'Wide NMR data'!J72*(Sheet2!$C$9/Sheet2!$C$6)*Sheet2!$B$12*(1000/0.0006)</f>
        <v>3.0430705680057377</v>
      </c>
      <c r="K84">
        <f>'Wide NMR data'!K72*(Sheet2!$C$9/Sheet2!$C$6)*Sheet2!$B$12*(1000/0.0006)</f>
        <v>4.5156230973842444</v>
      </c>
      <c r="L84">
        <f>'Wide NMR data'!L72*(Sheet2!$C$9/Sheet2!$C$6)*Sheet2!$B$12*(1000/0.0006)</f>
        <v>0.51649540510623482</v>
      </c>
      <c r="M84">
        <f>'Wide NMR data'!M72*(Sheet2!$C$9/Sheet2!$C$6)*Sheet2!$B$12*(1000/0.0006)</f>
        <v>0.71861438800401878</v>
      </c>
      <c r="N84">
        <f>'Wide NMR data'!N72*(Sheet2!$C$9/Sheet2!$C$6)*Sheet2!$B$12*(1000/0.0006)</f>
        <v>0</v>
      </c>
      <c r="O84">
        <f>'Wide NMR data'!O72*(Sheet2!$C$9/Sheet2!$C$6)*Sheet2!$B$12*(1000/0.0006)</f>
        <v>1.0996376815235827</v>
      </c>
    </row>
    <row r="85" spans="1:15" x14ac:dyDescent="0.45">
      <c r="A85" t="s">
        <v>88</v>
      </c>
      <c r="B85">
        <f>'Wide NMR data'!B73*(Sheet2!$C$9/Sheet2!$C$2)*Sheet2!$B$12*(1000/0.0006)</f>
        <v>3.2342578860814153</v>
      </c>
      <c r="C85">
        <f>'Wide NMR data'!C73*(Sheet2!$C$9/Sheet2!$C$2)*Sheet2!$B$12*(1000/0.0006)</f>
        <v>0.10692857783091893</v>
      </c>
      <c r="D85">
        <f>'Wide NMR data'!D73*(Sheet2!$C$9/Sheet2!$C$3)*Sheet2!$B$12*(1000/0.0006)</f>
        <v>0</v>
      </c>
      <c r="E85">
        <f>'Wide NMR data'!E73*(Sheet2!$C$9/Sheet2!$C$3)*Sheet2!$B$12*(1000/0.0006)</f>
        <v>0</v>
      </c>
      <c r="F85">
        <f>'Wide NMR data'!F73*(Sheet2!$C$9/Sheet2!$C$4)*Sheet2!$B$12*(1000/0.0006)</f>
        <v>2.6170150500032801</v>
      </c>
      <c r="G85">
        <f>'Wide NMR data'!G73*(Sheet2!$C$9/Sheet2!$C$4)*Sheet2!$B$12*(1000/0.0006)</f>
        <v>0</v>
      </c>
      <c r="H85">
        <f>'Wide NMR data'!H73*(Sheet2!$C$9/Sheet2!$C$5)*Sheet2!$B$12*(1000/0.0006)</f>
        <v>0</v>
      </c>
      <c r="I85">
        <f>'Wide NMR data'!I73*(Sheet2!$C$9/Sheet2!$C$5)*Sheet2!$B$12*(1000/0.0006)</f>
        <v>0.15457354588178207</v>
      </c>
      <c r="J85">
        <f>'Wide NMR data'!J73*(Sheet2!$C$9/Sheet2!$C$6)*Sheet2!$B$12*(1000/0.0006)</f>
        <v>4.1770892809571762</v>
      </c>
      <c r="K85">
        <f>'Wide NMR data'!K73*(Sheet2!$C$9/Sheet2!$C$6)*Sheet2!$B$12*(1000/0.0006)</f>
        <v>3.8055098099306361</v>
      </c>
      <c r="L85">
        <f>'Wide NMR data'!L73*(Sheet2!$C$9/Sheet2!$C$6)*Sheet2!$B$12*(1000/0.0006)</f>
        <v>0.76962684670126436</v>
      </c>
      <c r="M85">
        <f>'Wide NMR data'!M73*(Sheet2!$C$9/Sheet2!$C$6)*Sheet2!$B$12*(1000/0.0006)</f>
        <v>0.73646161429792112</v>
      </c>
      <c r="N85">
        <f>'Wide NMR data'!N73*(Sheet2!$C$9/Sheet2!$C$6)*Sheet2!$B$12*(1000/0.0006)</f>
        <v>0</v>
      </c>
      <c r="O85">
        <f>'Wide NMR data'!O73*(Sheet2!$C$9/Sheet2!$C$6)*Sheet2!$B$12*(1000/0.0006)</f>
        <v>0.20403999331703487</v>
      </c>
    </row>
    <row r="86" spans="1:15" x14ac:dyDescent="0.45">
      <c r="A86" t="s">
        <v>89</v>
      </c>
      <c r="B86">
        <f>'Wide NMR data'!B74*(Sheet2!$C$9/Sheet2!$C$2)*Sheet2!$B$12*(1000/0.0006)</f>
        <v>0</v>
      </c>
      <c r="C86">
        <f>'Wide NMR data'!C74*(Sheet2!$C$9/Sheet2!$C$2)*Sheet2!$B$12*(1000/0.0006)</f>
        <v>0</v>
      </c>
      <c r="D86">
        <f>'Wide NMR data'!D74*(Sheet2!$C$9/Sheet2!$C$3)*Sheet2!$B$12*(1000/0.0006)</f>
        <v>73.976398243876332</v>
      </c>
      <c r="E86">
        <f>'Wide NMR data'!E74*(Sheet2!$C$9/Sheet2!$C$3)*Sheet2!$B$12*(1000/0.0006)</f>
        <v>75.953543760620562</v>
      </c>
      <c r="F86">
        <f>'Wide NMR data'!F74*(Sheet2!$C$9/Sheet2!$C$4)*Sheet2!$B$12*(1000/0.0006)</f>
        <v>0</v>
      </c>
      <c r="G86">
        <f>'Wide NMR data'!G74*(Sheet2!$C$9/Sheet2!$C$4)*Sheet2!$B$12*(1000/0.0006)</f>
        <v>0</v>
      </c>
      <c r="H86">
        <f>'Wide NMR data'!H74*(Sheet2!$C$9/Sheet2!$C$5)*Sheet2!$B$12*(1000/0.0006)</f>
        <v>0</v>
      </c>
      <c r="I86">
        <f>'Wide NMR data'!I74*(Sheet2!$C$9/Sheet2!$C$5)*Sheet2!$B$12*(1000/0.0006)</f>
        <v>0.50894018507093441</v>
      </c>
      <c r="J86">
        <f>'Wide NMR data'!J74*(Sheet2!$C$9/Sheet2!$C$6)*Sheet2!$B$12*(1000/0.0006)</f>
        <v>3.3574446408650531</v>
      </c>
      <c r="K86">
        <f>'Wide NMR data'!K74*(Sheet2!$C$9/Sheet2!$C$6)*Sheet2!$B$12*(1000/0.0006)</f>
        <v>40.19670528294202</v>
      </c>
      <c r="L86">
        <f>'Wide NMR data'!L74*(Sheet2!$C$9/Sheet2!$C$6)*Sheet2!$B$12*(1000/0.0006)</f>
        <v>0.55361441869434314</v>
      </c>
      <c r="M86">
        <f>'Wide NMR data'!M74*(Sheet2!$C$9/Sheet2!$C$6)*Sheet2!$B$12*(1000/0.0006)</f>
        <v>1.0398220687622166</v>
      </c>
      <c r="N86">
        <f>'Wide NMR data'!N74*(Sheet2!$C$9/Sheet2!$C$6)*Sheet2!$B$12*(1000/0.0006)</f>
        <v>0</v>
      </c>
      <c r="O86">
        <f>'Wide NMR data'!O74*(Sheet2!$C$9/Sheet2!$C$6)*Sheet2!$B$12*(1000/0.0006)</f>
        <v>0.77974138480860078</v>
      </c>
    </row>
    <row r="87" spans="1:15" x14ac:dyDescent="0.45">
      <c r="A87" t="s">
        <v>90</v>
      </c>
      <c r="B87">
        <f>'Wide NMR data'!B75*(Sheet2!$C$9/Sheet2!$C$2)*Sheet2!$B$12*(1000/0.0006)</f>
        <v>0</v>
      </c>
      <c r="C87">
        <f>'Wide NMR data'!C75*(Sheet2!$C$9/Sheet2!$C$2)*Sheet2!$B$12*(1000/0.0006)</f>
        <v>0</v>
      </c>
      <c r="D87">
        <f>'Wide NMR data'!D75*(Sheet2!$C$9/Sheet2!$C$3)*Sheet2!$B$12*(1000/0.0006)</f>
        <v>72.434185574538574</v>
      </c>
      <c r="E87">
        <f>'Wide NMR data'!E75*(Sheet2!$C$9/Sheet2!$C$3)*Sheet2!$B$12*(1000/0.0006)</f>
        <v>80.427949402340175</v>
      </c>
      <c r="F87">
        <f>'Wide NMR data'!F75*(Sheet2!$C$9/Sheet2!$C$4)*Sheet2!$B$12*(1000/0.0006)</f>
        <v>0</v>
      </c>
      <c r="G87">
        <f>'Wide NMR data'!G75*(Sheet2!$C$9/Sheet2!$C$4)*Sheet2!$B$12*(1000/0.0006)</f>
        <v>0</v>
      </c>
      <c r="H87">
        <f>'Wide NMR data'!H75*(Sheet2!$C$9/Sheet2!$C$5)*Sheet2!$B$12*(1000/0.0006)</f>
        <v>0</v>
      </c>
      <c r="I87">
        <f>'Wide NMR data'!I75*(Sheet2!$C$9/Sheet2!$C$5)*Sheet2!$B$12*(1000/0.0006)</f>
        <v>0.44169518703723465</v>
      </c>
      <c r="J87">
        <f>'Wide NMR data'!J75*(Sheet2!$C$9/Sheet2!$C$6)*Sheet2!$B$12*(1000/0.0006)</f>
        <v>3.3056762206877548</v>
      </c>
      <c r="K87">
        <f>'Wide NMR data'!K75*(Sheet2!$C$9/Sheet2!$C$6)*Sheet2!$B$12*(1000/0.0006)</f>
        <v>3.9163881272128758</v>
      </c>
      <c r="L87">
        <f>'Wide NMR data'!L75*(Sheet2!$C$9/Sheet2!$C$6)*Sheet2!$B$12*(1000/0.0006)</f>
        <v>0.5545874640208287</v>
      </c>
      <c r="M87">
        <f>'Wide NMR data'!M75*(Sheet2!$C$9/Sheet2!$C$6)*Sheet2!$B$12*(1000/0.0006)</f>
        <v>0.56633846218418682</v>
      </c>
      <c r="N87">
        <f>'Wide NMR data'!N75*(Sheet2!$C$9/Sheet2!$C$6)*Sheet2!$B$12*(1000/0.0006)</f>
        <v>0</v>
      </c>
      <c r="O87">
        <f>'Wide NMR data'!O75*(Sheet2!$C$9/Sheet2!$C$6)*Sheet2!$B$12*(1000/0.0006)</f>
        <v>0.29206795662557145</v>
      </c>
    </row>
    <row r="88" spans="1:15" x14ac:dyDescent="0.45">
      <c r="A88" t="s">
        <v>91</v>
      </c>
      <c r="B88">
        <f>'Wide NMR data'!B76*(Sheet2!$C$9/Sheet2!$C$2)*Sheet2!$B$12*(1000/0.0006)</f>
        <v>0</v>
      </c>
      <c r="C88">
        <f>'Wide NMR data'!C76*(Sheet2!$C$9/Sheet2!$C$2)*Sheet2!$B$12*(1000/0.0006)</f>
        <v>0</v>
      </c>
      <c r="D88">
        <f>'Wide NMR data'!D76*(Sheet2!$C$9/Sheet2!$C$3)*Sheet2!$B$12*(1000/0.0006)</f>
        <v>78.870782537359631</v>
      </c>
      <c r="E88">
        <f>'Wide NMR data'!E76*(Sheet2!$C$9/Sheet2!$C$3)*Sheet2!$B$12*(1000/0.0006)</f>
        <v>79.825690318310365</v>
      </c>
      <c r="F88">
        <f>'Wide NMR data'!F76*(Sheet2!$C$9/Sheet2!$C$4)*Sheet2!$B$12*(1000/0.0006)</f>
        <v>0</v>
      </c>
      <c r="G88">
        <f>'Wide NMR data'!G76*(Sheet2!$C$9/Sheet2!$C$4)*Sheet2!$B$12*(1000/0.0006)</f>
        <v>0</v>
      </c>
      <c r="H88">
        <f>'Wide NMR data'!H76*(Sheet2!$C$9/Sheet2!$C$5)*Sheet2!$B$12*(1000/0.0006)</f>
        <v>0</v>
      </c>
      <c r="I88">
        <f>'Wide NMR data'!I76*(Sheet2!$C$9/Sheet2!$C$5)*Sheet2!$B$12*(1000/0.0006)</f>
        <v>0.4905650286429411</v>
      </c>
      <c r="J88">
        <f>'Wide NMR data'!J76*(Sheet2!$C$9/Sheet2!$C$6)*Sheet2!$B$12*(1000/0.0006)</f>
        <v>3.6186354944490384</v>
      </c>
      <c r="K88">
        <f>'Wide NMR data'!K76*(Sheet2!$C$9/Sheet2!$C$6)*Sheet2!$B$12*(1000/0.0006)</f>
        <v>4.6436212490791915</v>
      </c>
      <c r="L88">
        <f>'Wide NMR data'!L76*(Sheet2!$C$9/Sheet2!$C$6)*Sheet2!$B$12*(1000/0.0006)</f>
        <v>0.59098119187025155</v>
      </c>
      <c r="M88">
        <f>'Wide NMR data'!M76*(Sheet2!$C$9/Sheet2!$C$6)*Sheet2!$B$12*(1000/0.0006)</f>
        <v>0.65512013638143862</v>
      </c>
      <c r="N88">
        <f>'Wide NMR data'!N76*(Sheet2!$C$9/Sheet2!$C$6)*Sheet2!$B$12*(1000/0.0006)</f>
        <v>0</v>
      </c>
      <c r="O88">
        <f>'Wide NMR data'!O76*(Sheet2!$C$9/Sheet2!$C$6)*Sheet2!$B$12*(1000/0.0006)</f>
        <v>0.46153172976418583</v>
      </c>
    </row>
    <row r="89" spans="1:15" x14ac:dyDescent="0.45">
      <c r="A89" t="s">
        <v>92</v>
      </c>
      <c r="B89">
        <f>'Wide NMR data'!B77*(Sheet2!$C$9/Sheet2!$C$2)*Sheet2!$B$12*(1000/0.0006)</f>
        <v>0</v>
      </c>
      <c r="C89">
        <f>'Wide NMR data'!C77*(Sheet2!$C$9/Sheet2!$C$2)*Sheet2!$B$12*(1000/0.0006)</f>
        <v>0</v>
      </c>
      <c r="D89">
        <f>'Wide NMR data'!D77*(Sheet2!$C$9/Sheet2!$C$3)*Sheet2!$B$12*(1000/0.0006)</f>
        <v>74.722023582983013</v>
      </c>
      <c r="E89">
        <f>'Wide NMR data'!E77*(Sheet2!$C$9/Sheet2!$C$3)*Sheet2!$B$12*(1000/0.0006)</f>
        <v>81.205815081383292</v>
      </c>
      <c r="F89">
        <f>'Wide NMR data'!F77*(Sheet2!$C$9/Sheet2!$C$4)*Sheet2!$B$12*(1000/0.0006)</f>
        <v>0</v>
      </c>
      <c r="G89">
        <f>'Wide NMR data'!G77*(Sheet2!$C$9/Sheet2!$C$4)*Sheet2!$B$12*(1000/0.0006)</f>
        <v>0</v>
      </c>
      <c r="H89">
        <f>'Wide NMR data'!H77*(Sheet2!$C$9/Sheet2!$C$5)*Sheet2!$B$12*(1000/0.0006)</f>
        <v>0</v>
      </c>
      <c r="I89">
        <f>'Wide NMR data'!I77*(Sheet2!$C$9/Sheet2!$C$5)*Sheet2!$B$12*(1000/0.0006)</f>
        <v>0.44463796026519486</v>
      </c>
      <c r="J89">
        <f>'Wide NMR data'!J77*(Sheet2!$C$9/Sheet2!$C$6)*Sheet2!$B$12*(1000/0.0006)</f>
        <v>3.5665020626945374</v>
      </c>
      <c r="K89">
        <f>'Wide NMR data'!K77*(Sheet2!$C$9/Sheet2!$C$6)*Sheet2!$B$12*(1000/0.0006)</f>
        <v>4.3871163314962853</v>
      </c>
      <c r="L89">
        <f>'Wide NMR data'!L77*(Sheet2!$C$9/Sheet2!$C$6)*Sheet2!$B$12*(1000/0.0006)</f>
        <v>0.59520528228361291</v>
      </c>
      <c r="M89">
        <f>'Wide NMR data'!M77*(Sheet2!$C$9/Sheet2!$C$6)*Sheet2!$B$12*(1000/0.0006)</f>
        <v>0.64798695908749981</v>
      </c>
      <c r="N89">
        <f>'Wide NMR data'!N77*(Sheet2!$C$9/Sheet2!$C$6)*Sheet2!$B$12*(1000/0.0006)</f>
        <v>0</v>
      </c>
      <c r="O89">
        <f>'Wide NMR data'!O77*(Sheet2!$C$9/Sheet2!$C$6)*Sheet2!$B$12*(1000/0.0006)</f>
        <v>0.40558834499439095</v>
      </c>
    </row>
    <row r="90" spans="1:15" x14ac:dyDescent="0.45">
      <c r="A90" t="s">
        <v>93</v>
      </c>
      <c r="B90">
        <f>'Wide NMR data'!B78*(Sheet2!$C$9/Sheet2!$C$2)*Sheet2!$B$12*(1000/0.0006)</f>
        <v>3.7913651389659369</v>
      </c>
      <c r="C90">
        <f>'Wide NMR data'!C78*(Sheet2!$C$9/Sheet2!$C$2)*Sheet2!$B$12*(1000/0.0006)</f>
        <v>2.6671940133391523</v>
      </c>
      <c r="D90">
        <f>'Wide NMR data'!D78*(Sheet2!$C$9/Sheet2!$C$3)*Sheet2!$B$12*(1000/0.0006)</f>
        <v>0</v>
      </c>
      <c r="E90">
        <f>'Wide NMR data'!E78*(Sheet2!$C$9/Sheet2!$C$3)*Sheet2!$B$12*(1000/0.0006)</f>
        <v>0</v>
      </c>
      <c r="F90">
        <f>'Wide NMR data'!F78*(Sheet2!$C$9/Sheet2!$C$4)*Sheet2!$B$12*(1000/0.0006)</f>
        <v>2.3848044907134724</v>
      </c>
      <c r="G90">
        <f>'Wide NMR data'!G78*(Sheet2!$C$9/Sheet2!$C$4)*Sheet2!$B$12*(1000/0.0006)</f>
        <v>0</v>
      </c>
      <c r="H90">
        <f>'Wide NMR data'!H78*(Sheet2!$C$9/Sheet2!$C$5)*Sheet2!$B$12*(1000/0.0006)</f>
        <v>0.87529205607476646</v>
      </c>
      <c r="I90">
        <f>'Wide NMR data'!I78*(Sheet2!$C$9/Sheet2!$C$5)*Sheet2!$B$12*(1000/0.0006)</f>
        <v>1.5293384900023017</v>
      </c>
      <c r="J90">
        <f>'Wide NMR data'!J78*(Sheet2!$C$9/Sheet2!$C$6)*Sheet2!$B$12*(1000/0.0006)</f>
        <v>0.47592064446365179</v>
      </c>
      <c r="K90">
        <f>'Wide NMR data'!K78*(Sheet2!$C$9/Sheet2!$C$6)*Sheet2!$B$12*(1000/0.0006)</f>
        <v>0.61441895120662626</v>
      </c>
      <c r="L90">
        <f>'Wide NMR data'!L78*(Sheet2!$C$9/Sheet2!$C$6)*Sheet2!$B$12*(1000/0.0006)</f>
        <v>0.70681024773203105</v>
      </c>
      <c r="M90">
        <f>'Wide NMR data'!M78*(Sheet2!$C$9/Sheet2!$C$6)*Sheet2!$B$12*(1000/0.0006)</f>
        <v>0.50710004324714497</v>
      </c>
      <c r="N90">
        <f>'Wide NMR data'!N78*(Sheet2!$C$9/Sheet2!$C$6)*Sheet2!$B$12*(1000/0.0006)</f>
        <v>0</v>
      </c>
      <c r="O90">
        <f>'Wide NMR data'!O78*(Sheet2!$C$9/Sheet2!$C$6)*Sheet2!$B$12*(1000/0.0006)</f>
        <v>5.3894616658299518E-2</v>
      </c>
    </row>
    <row r="91" spans="1:15" x14ac:dyDescent="0.45">
      <c r="A91" t="s">
        <v>94</v>
      </c>
      <c r="B91">
        <f>'Wide NMR data'!B79*(Sheet2!$C$9/Sheet2!$C$2)*Sheet2!$B$12*(1000/0.0006)</f>
        <v>2.504584102954825</v>
      </c>
      <c r="C91">
        <f>'Wide NMR data'!C79*(Sheet2!$C$9/Sheet2!$C$2)*Sheet2!$B$12*(1000/0.0006)</f>
        <v>2.8634925108940008</v>
      </c>
      <c r="D91">
        <f>'Wide NMR data'!D79*(Sheet2!$C$9/Sheet2!$C$3)*Sheet2!$B$12*(1000/0.0006)</f>
        <v>0</v>
      </c>
      <c r="E91">
        <f>'Wide NMR data'!E79*(Sheet2!$C$9/Sheet2!$C$3)*Sheet2!$B$12*(1000/0.0006)</f>
        <v>0</v>
      </c>
      <c r="F91">
        <f>'Wide NMR data'!F79*(Sheet2!$C$9/Sheet2!$C$4)*Sheet2!$B$12*(1000/0.0006)</f>
        <v>2.2734846953710006</v>
      </c>
      <c r="G91">
        <f>'Wide NMR data'!G79*(Sheet2!$C$9/Sheet2!$C$4)*Sheet2!$B$12*(1000/0.0006)</f>
        <v>0</v>
      </c>
      <c r="H91">
        <f>'Wide NMR data'!H79*(Sheet2!$C$9/Sheet2!$C$5)*Sheet2!$B$12*(1000/0.0006)</f>
        <v>0.80352898066987866</v>
      </c>
      <c r="I91">
        <f>'Wide NMR data'!I79*(Sheet2!$C$9/Sheet2!$C$5)*Sheet2!$B$12*(1000/0.0006)</f>
        <v>1.9012128112267939</v>
      </c>
      <c r="J91">
        <f>'Wide NMR data'!J79*(Sheet2!$C$9/Sheet2!$C$6)*Sheet2!$B$12*(1000/0.0006)</f>
        <v>0.4342613724398427</v>
      </c>
      <c r="K91">
        <f>'Wide NMR data'!K79*(Sheet2!$C$9/Sheet2!$C$6)*Sheet2!$B$12*(1000/0.0006)</f>
        <v>0.79349870352607288</v>
      </c>
      <c r="L91">
        <f>'Wide NMR data'!L79*(Sheet2!$C$9/Sheet2!$C$6)*Sheet2!$B$12*(1000/0.0006)</f>
        <v>0.65058381284103606</v>
      </c>
      <c r="M91">
        <f>'Wide NMR data'!M79*(Sheet2!$C$9/Sheet2!$C$6)*Sheet2!$B$12*(1000/0.0006)</f>
        <v>0.30182871140110645</v>
      </c>
      <c r="N91">
        <f>'Wide NMR data'!N79*(Sheet2!$C$9/Sheet2!$C$6)*Sheet2!$B$12*(1000/0.0006)</f>
        <v>0</v>
      </c>
      <c r="O91">
        <f>'Wide NMR data'!O79*(Sheet2!$C$9/Sheet2!$C$6)*Sheet2!$B$12*(1000/0.0006)</f>
        <v>6.6641406678362131E-2</v>
      </c>
    </row>
    <row r="92" spans="1:15" x14ac:dyDescent="0.45">
      <c r="A92" t="s">
        <v>95</v>
      </c>
      <c r="B92">
        <f>'Wide NMR data'!B80*(Sheet2!$C$9/Sheet2!$C$2)*Sheet2!$B$12*(1000/0.0006)</f>
        <v>2.3836014623220327</v>
      </c>
      <c r="C92">
        <f>'Wide NMR data'!C80*(Sheet2!$C$9/Sheet2!$C$2)*Sheet2!$B$12*(1000/0.0006)</f>
        <v>1.9977631490344869</v>
      </c>
      <c r="D92">
        <f>'Wide NMR data'!D80*(Sheet2!$C$9/Sheet2!$C$3)*Sheet2!$B$12*(1000/0.0006)</f>
        <v>0</v>
      </c>
      <c r="E92">
        <f>'Wide NMR data'!E80*(Sheet2!$C$9/Sheet2!$C$3)*Sheet2!$B$12*(1000/0.0006)</f>
        <v>0</v>
      </c>
      <c r="F92">
        <f>'Wide NMR data'!F80*(Sheet2!$C$9/Sheet2!$C$4)*Sheet2!$B$12*(1000/0.0006)</f>
        <v>2.1346005634604053</v>
      </c>
      <c r="G92">
        <f>'Wide NMR data'!G80*(Sheet2!$C$9/Sheet2!$C$4)*Sheet2!$B$12*(1000/0.0006)</f>
        <v>0</v>
      </c>
      <c r="H92">
        <f>'Wide NMR data'!H80*(Sheet2!$C$9/Sheet2!$C$5)*Sheet2!$B$12*(1000/0.0006)</f>
        <v>0.75568693039995372</v>
      </c>
      <c r="I92">
        <f>'Wide NMR data'!I80*(Sheet2!$C$9/Sheet2!$C$5)*Sheet2!$B$12*(1000/0.0006)</f>
        <v>1.642706745708497</v>
      </c>
      <c r="J92">
        <f>'Wide NMR data'!J80*(Sheet2!$C$9/Sheet2!$C$6)*Sheet2!$B$12*(1000/0.0006)</f>
        <v>0.40243005238125623</v>
      </c>
      <c r="K92">
        <f>'Wide NMR data'!K80*(Sheet2!$C$9/Sheet2!$C$6)*Sheet2!$B$12*(1000/0.0006)</f>
        <v>0.67386244453208421</v>
      </c>
      <c r="L92">
        <f>'Wide NMR data'!L80*(Sheet2!$C$9/Sheet2!$C$6)*Sheet2!$B$12*(1000/0.0006)</f>
        <v>0.61457882628514748</v>
      </c>
      <c r="M92">
        <f>'Wide NMR data'!M80*(Sheet2!$C$9/Sheet2!$C$6)*Sheet2!$B$12*(1000/0.0006)</f>
        <v>0.4234534000669547</v>
      </c>
      <c r="N92">
        <f>'Wide NMR data'!N80*(Sheet2!$C$9/Sheet2!$C$6)*Sheet2!$B$12*(1000/0.0006)</f>
        <v>0</v>
      </c>
      <c r="O92">
        <f>'Wide NMR data'!O80*(Sheet2!$C$9/Sheet2!$C$6)*Sheet2!$B$12*(1000/0.0006)</f>
        <v>6.4139546564255662E-2</v>
      </c>
    </row>
    <row r="93" spans="1:15" x14ac:dyDescent="0.45">
      <c r="A93" t="s">
        <v>96</v>
      </c>
      <c r="B93">
        <f>'Wide NMR data'!B81*(Sheet2!$C$9/Sheet2!$C$2)*Sheet2!$B$12*(1000/0.0006)</f>
        <v>0</v>
      </c>
      <c r="C93">
        <f>'Wide NMR data'!C81*(Sheet2!$C$9/Sheet2!$C$2)*Sheet2!$B$12*(1000/0.0006)</f>
        <v>0</v>
      </c>
      <c r="D93">
        <f>'Wide NMR data'!D81*(Sheet2!$C$9/Sheet2!$C$3)*Sheet2!$B$12*(1000/0.0006)</f>
        <v>95.368419773586126</v>
      </c>
      <c r="E93">
        <f>'Wide NMR data'!E81*(Sheet2!$C$9/Sheet2!$C$3)*Sheet2!$B$12*(1000/0.0006)</f>
        <v>81.480641621563706</v>
      </c>
      <c r="F93">
        <f>'Wide NMR data'!F81*(Sheet2!$C$9/Sheet2!$C$4)*Sheet2!$B$12*(1000/0.0006)</f>
        <v>0</v>
      </c>
      <c r="G93">
        <f>'Wide NMR data'!G81*(Sheet2!$C$9/Sheet2!$C$4)*Sheet2!$B$12*(1000/0.0006)</f>
        <v>0</v>
      </c>
      <c r="H93">
        <f>'Wide NMR data'!H81*(Sheet2!$C$9/Sheet2!$C$5)*Sheet2!$B$12*(1000/0.0006)</f>
        <v>0.88691822494639727</v>
      </c>
      <c r="I93">
        <f>'Wide NMR data'!I81*(Sheet2!$C$9/Sheet2!$C$5)*Sheet2!$B$12*(1000/0.0006)</f>
        <v>1.2527982084018621</v>
      </c>
      <c r="J93">
        <f>'Wide NMR data'!J81*(Sheet2!$C$9/Sheet2!$C$6)*Sheet2!$B$12*(1000/0.0006)</f>
        <v>0.65525766921233308</v>
      </c>
      <c r="K93">
        <f>'Wide NMR data'!K81*(Sheet2!$C$9/Sheet2!$C$6)*Sheet2!$B$12*(1000/0.0006)</f>
        <v>1.2666799111382021</v>
      </c>
      <c r="L93">
        <f>'Wide NMR data'!L81*(Sheet2!$C$9/Sheet2!$C$6)*Sheet2!$B$12*(1000/0.0006)</f>
        <v>0.68714082995077497</v>
      </c>
      <c r="M93">
        <f>'Wide NMR data'!M81*(Sheet2!$C$9/Sheet2!$C$6)*Sheet2!$B$12*(1000/0.0006)</f>
        <v>0.53979826958181187</v>
      </c>
      <c r="N93">
        <f>'Wide NMR data'!N81*(Sheet2!$C$9/Sheet2!$C$6)*Sheet2!$B$12*(1000/0.0006)</f>
        <v>0</v>
      </c>
      <c r="O93">
        <f>'Wide NMR data'!O81*(Sheet2!$C$9/Sheet2!$C$6)*Sheet2!$B$12*(1000/0.0006)</f>
        <v>5.9173727477302646E-3</v>
      </c>
    </row>
    <row r="94" spans="1:15" x14ac:dyDescent="0.45">
      <c r="A94" t="s">
        <v>97</v>
      </c>
      <c r="B94">
        <f>'Wide NMR data'!B82*(Sheet2!$C$9/Sheet2!$C$2)*Sheet2!$B$12*(1000/0.0006)</f>
        <v>0</v>
      </c>
      <c r="C94">
        <f>'Wide NMR data'!C82*(Sheet2!$C$9/Sheet2!$C$2)*Sheet2!$B$12*(1000/0.0006)</f>
        <v>0</v>
      </c>
      <c r="D94">
        <f>'Wide NMR data'!D82*(Sheet2!$C$9/Sheet2!$C$3)*Sheet2!$B$12*(1000/0.0006)</f>
        <v>93.108344024616514</v>
      </c>
      <c r="E94">
        <f>'Wide NMR data'!E82*(Sheet2!$C$9/Sheet2!$C$3)*Sheet2!$B$12*(1000/0.0006)</f>
        <v>81.154594084241495</v>
      </c>
      <c r="F94">
        <f>'Wide NMR data'!F82*(Sheet2!$C$9/Sheet2!$C$4)*Sheet2!$B$12*(1000/0.0006)</f>
        <v>0</v>
      </c>
      <c r="G94">
        <f>'Wide NMR data'!G82*(Sheet2!$C$9/Sheet2!$C$4)*Sheet2!$B$12*(1000/0.0006)</f>
        <v>0</v>
      </c>
      <c r="H94">
        <f>'Wide NMR data'!H82*(Sheet2!$C$9/Sheet2!$C$5)*Sheet2!$B$12*(1000/0.0006)</f>
        <v>0.52931336947937524</v>
      </c>
      <c r="I94">
        <f>'Wide NMR data'!I82*(Sheet2!$C$9/Sheet2!$C$5)*Sheet2!$B$12*(1000/0.0006)</f>
        <v>1.0928321859042736</v>
      </c>
      <c r="J94">
        <f>'Wide NMR data'!J82*(Sheet2!$C$9/Sheet2!$C$6)*Sheet2!$B$12*(1000/0.0006)</f>
        <v>0.38952452956070455</v>
      </c>
      <c r="K94">
        <f>'Wide NMR data'!K82*(Sheet2!$C$9/Sheet2!$C$6)*Sheet2!$B$12*(1000/0.0006)</f>
        <v>0.98820245552092556</v>
      </c>
      <c r="L94">
        <f>'Wide NMR data'!L82*(Sheet2!$C$9/Sheet2!$C$6)*Sheet2!$B$12*(1000/0.0006)</f>
        <v>0.61701826354999045</v>
      </c>
      <c r="M94">
        <f>'Wide NMR data'!M82*(Sheet2!$C$9/Sheet2!$C$6)*Sheet2!$B$12*(1000/0.0006)</f>
        <v>0.50356370198031175</v>
      </c>
      <c r="N94">
        <f>'Wide NMR data'!N82*(Sheet2!$C$9/Sheet2!$C$6)*Sheet2!$B$12*(1000/0.0006)</f>
        <v>0</v>
      </c>
      <c r="O94">
        <f>'Wide NMR data'!O82*(Sheet2!$C$9/Sheet2!$C$6)*Sheet2!$B$12*(1000/0.0006)</f>
        <v>1.0052381560724764E-2</v>
      </c>
    </row>
    <row r="95" spans="1:15" x14ac:dyDescent="0.45">
      <c r="A95" t="s">
        <v>98</v>
      </c>
      <c r="B95">
        <f>'Wide NMR data'!B83*(Sheet2!$C$9/Sheet2!$C$2)*Sheet2!$B$12*(1000/0.0006)</f>
        <v>0</v>
      </c>
      <c r="C95">
        <f>'Wide NMR data'!C83*(Sheet2!$C$9/Sheet2!$C$2)*Sheet2!$B$12*(1000/0.0006)</f>
        <v>0</v>
      </c>
      <c r="D95">
        <f>'Wide NMR data'!D83*(Sheet2!$C$9/Sheet2!$C$3)*Sheet2!$B$12*(1000/0.0006)</f>
        <v>104.45137013326614</v>
      </c>
      <c r="E95">
        <f>'Wide NMR data'!E83*(Sheet2!$C$9/Sheet2!$C$3)*Sheet2!$B$12*(1000/0.0006)</f>
        <v>81.609386600176492</v>
      </c>
      <c r="F95">
        <f>'Wide NMR data'!F83*(Sheet2!$C$9/Sheet2!$C$4)*Sheet2!$B$12*(1000/0.0006)</f>
        <v>0</v>
      </c>
      <c r="G95">
        <f>'Wide NMR data'!G83*(Sheet2!$C$9/Sheet2!$C$4)*Sheet2!$B$12*(1000/0.0006)</f>
        <v>0</v>
      </c>
      <c r="H95">
        <f>'Wide NMR data'!H83*(Sheet2!$C$9/Sheet2!$C$5)*Sheet2!$B$12*(1000/0.0006)</f>
        <v>0.61928188036442455</v>
      </c>
      <c r="I95">
        <f>'Wide NMR data'!I83*(Sheet2!$C$9/Sheet2!$C$5)*Sheet2!$B$12*(1000/0.0006)</f>
        <v>1.0955844660809964</v>
      </c>
      <c r="J95">
        <f>'Wide NMR data'!J83*(Sheet2!$C$9/Sheet2!$C$6)*Sheet2!$B$12*(1000/0.0006)</f>
        <v>0.42466804528834445</v>
      </c>
      <c r="K95">
        <f>'Wide NMR data'!K83*(Sheet2!$C$9/Sheet2!$C$6)*Sheet2!$B$12*(1000/0.0006)</f>
        <v>0.93654982806667086</v>
      </c>
      <c r="L95">
        <f>'Wide NMR data'!L83*(Sheet2!$C$9/Sheet2!$C$6)*Sheet2!$B$12*(1000/0.0006)</f>
        <v>0.68059080879966249</v>
      </c>
      <c r="M95">
        <f>'Wide NMR data'!M83*(Sheet2!$C$9/Sheet2!$C$6)*Sheet2!$B$12*(1000/0.0006)</f>
        <v>0.50000785777677803</v>
      </c>
      <c r="N95">
        <f>'Wide NMR data'!N83*(Sheet2!$C$9/Sheet2!$C$6)*Sheet2!$B$12*(1000/0.0006)</f>
        <v>0</v>
      </c>
      <c r="O95">
        <f>'Wide NMR data'!O83*(Sheet2!$C$9/Sheet2!$C$6)*Sheet2!$B$12*(1000/0.0006)</f>
        <v>7.7794454984131357E-3</v>
      </c>
    </row>
    <row r="96" spans="1:15" x14ac:dyDescent="0.45">
      <c r="A96" t="s">
        <v>99</v>
      </c>
      <c r="B96">
        <f>'Wide NMR data'!B84*(Sheet2!$C$9/Sheet2!$C$2)*Sheet2!$B$12*(1000/0.0006)</f>
        <v>0</v>
      </c>
      <c r="C96">
        <f>'Wide NMR data'!C84*(Sheet2!$C$9/Sheet2!$C$2)*Sheet2!$B$12*(1000/0.0006)</f>
        <v>0</v>
      </c>
      <c r="D96">
        <f>'Wide NMR data'!D84*(Sheet2!$C$9/Sheet2!$C$3)*Sheet2!$B$12*(1000/0.0006)</f>
        <v>111.1844375977428</v>
      </c>
      <c r="E96">
        <f>'Wide NMR data'!E84*(Sheet2!$C$9/Sheet2!$C$3)*Sheet2!$B$12*(1000/0.0006)</f>
        <v>83.766486082939252</v>
      </c>
      <c r="F96">
        <f>'Wide NMR data'!F84*(Sheet2!$C$9/Sheet2!$C$4)*Sheet2!$B$12*(1000/0.0006)</f>
        <v>0</v>
      </c>
      <c r="G96">
        <f>'Wide NMR data'!G84*(Sheet2!$C$9/Sheet2!$C$4)*Sheet2!$B$12*(1000/0.0006)</f>
        <v>0</v>
      </c>
      <c r="H96">
        <f>'Wide NMR data'!H84*(Sheet2!$C$9/Sheet2!$C$5)*Sheet2!$B$12*(1000/0.0006)</f>
        <v>0.60802504646567435</v>
      </c>
      <c r="I96">
        <f>'Wide NMR data'!I84*(Sheet2!$C$9/Sheet2!$C$5)*Sheet2!$B$12*(1000/0.0006)</f>
        <v>1.6155625570134458</v>
      </c>
      <c r="J96">
        <f>'Wide NMR data'!J84*(Sheet2!$C$9/Sheet2!$C$6)*Sheet2!$B$12*(1000/0.0006)</f>
        <v>0.42390148854334608</v>
      </c>
      <c r="K96">
        <f>'Wide NMR data'!K84*(Sheet2!$C$9/Sheet2!$C$6)*Sheet2!$B$12*(1000/0.0006)</f>
        <v>1.11890082596717</v>
      </c>
      <c r="L96">
        <f>'Wide NMR data'!L84*(Sheet2!$C$9/Sheet2!$C$6)*Sheet2!$B$12*(1000/0.0006)</f>
        <v>0.7191797205854924</v>
      </c>
      <c r="M96">
        <f>'Wide NMR data'!M84*(Sheet2!$C$9/Sheet2!$C$6)*Sheet2!$B$12*(1000/0.0006)</f>
        <v>0.19423402077726537</v>
      </c>
      <c r="N96">
        <f>'Wide NMR data'!N84*(Sheet2!$C$9/Sheet2!$C$6)*Sheet2!$B$12*(1000/0.0006)</f>
        <v>0</v>
      </c>
      <c r="O96">
        <f>'Wide NMR data'!O84*(Sheet2!$C$9/Sheet2!$C$6)*Sheet2!$B$12*(1000/0.0006)</f>
        <v>1.0562985849572123E-2</v>
      </c>
    </row>
    <row r="97" spans="1:15" x14ac:dyDescent="0.45">
      <c r="A97" t="s">
        <v>100</v>
      </c>
      <c r="B97">
        <f>'Wide NMR data'!B85*(Sheet2!$C$9/Sheet2!$C$2)*Sheet2!$B$12*(1000/0.0006)</f>
        <v>0</v>
      </c>
      <c r="C97">
        <f>'Wide NMR data'!C85*(Sheet2!$C$9/Sheet2!$C$2)*Sheet2!$B$12*(1000/0.0006)</f>
        <v>0</v>
      </c>
      <c r="D97">
        <f>'Wide NMR data'!D85*(Sheet2!$C$9/Sheet2!$C$3)*Sheet2!$B$12*(1000/0.0006)</f>
        <v>113.99859556568988</v>
      </c>
      <c r="E97">
        <f>'Wide NMR data'!E85*(Sheet2!$C$9/Sheet2!$C$3)*Sheet2!$B$12*(1000/0.0006)</f>
        <v>81.336025085041257</v>
      </c>
      <c r="F97">
        <f>'Wide NMR data'!F85*(Sheet2!$C$9/Sheet2!$C$4)*Sheet2!$B$12*(1000/0.0006)</f>
        <v>0</v>
      </c>
      <c r="G97">
        <f>'Wide NMR data'!G85*(Sheet2!$C$9/Sheet2!$C$4)*Sheet2!$B$12*(1000/0.0006)</f>
        <v>0</v>
      </c>
      <c r="H97">
        <f>'Wide NMR data'!H85*(Sheet2!$C$9/Sheet2!$C$5)*Sheet2!$B$12*(1000/0.0006)</f>
        <v>0.84834171096976374</v>
      </c>
      <c r="I97">
        <f>'Wide NMR data'!I85*(Sheet2!$C$9/Sheet2!$C$5)*Sheet2!$B$12*(1000/0.0006)</f>
        <v>1.6359340181484274</v>
      </c>
      <c r="J97">
        <f>'Wide NMR data'!J85*(Sheet2!$C$9/Sheet2!$C$6)*Sheet2!$B$12*(1000/0.0006)</f>
        <v>0.60494889077071112</v>
      </c>
      <c r="K97">
        <f>'Wide NMR data'!K85*(Sheet2!$C$9/Sheet2!$C$6)*Sheet2!$B$12*(1000/0.0006)</f>
        <v>1.2686745555177523</v>
      </c>
      <c r="L97">
        <f>'Wide NMR data'!L85*(Sheet2!$C$9/Sheet2!$C$6)*Sheet2!$B$12*(1000/0.0006)</f>
        <v>0.77046586887091995</v>
      </c>
      <c r="M97">
        <f>'Wide NMR data'!M85*(Sheet2!$C$9/Sheet2!$C$6)*Sheet2!$B$12*(1000/0.0006)</f>
        <v>0.23669153192797368</v>
      </c>
      <c r="N97">
        <f>'Wide NMR data'!N85*(Sheet2!$C$9/Sheet2!$C$6)*Sheet2!$B$12*(1000/0.0006)</f>
        <v>0</v>
      </c>
      <c r="O97">
        <f>'Wide NMR data'!O85*(Sheet2!$C$9/Sheet2!$C$6)*Sheet2!$B$12*(1000/0.0006)</f>
        <v>2.5609783152839093E-2</v>
      </c>
    </row>
    <row r="98" spans="1:15" x14ac:dyDescent="0.45">
      <c r="A98" t="s">
        <v>101</v>
      </c>
      <c r="B98">
        <f>'Wide NMR data'!B86*(Sheet2!$C$9/Sheet2!$C$2)*Sheet2!$B$12*(1000/0.0006)</f>
        <v>0</v>
      </c>
      <c r="C98">
        <f>'Wide NMR data'!C86*(Sheet2!$C$9/Sheet2!$C$2)*Sheet2!$B$12*(1000/0.0006)</f>
        <v>0</v>
      </c>
      <c r="D98">
        <f>'Wide NMR data'!D86*(Sheet2!$C$9/Sheet2!$C$3)*Sheet2!$B$12*(1000/0.0006)</f>
        <v>113.1747132495048</v>
      </c>
      <c r="E98">
        <f>'Wide NMR data'!E86*(Sheet2!$C$9/Sheet2!$C$3)*Sheet2!$B$12*(1000/0.0006)</f>
        <v>80.108873036950044</v>
      </c>
      <c r="F98">
        <f>'Wide NMR data'!F86*(Sheet2!$C$9/Sheet2!$C$4)*Sheet2!$B$12*(1000/0.0006)</f>
        <v>0</v>
      </c>
      <c r="G98">
        <f>'Wide NMR data'!G86*(Sheet2!$C$9/Sheet2!$C$4)*Sheet2!$B$12*(1000/0.0006)</f>
        <v>0</v>
      </c>
      <c r="H98">
        <f>'Wide NMR data'!H86*(Sheet2!$C$9/Sheet2!$C$5)*Sheet2!$B$12*(1000/0.0006)</f>
        <v>0.86808850962908113</v>
      </c>
      <c r="I98">
        <f>'Wide NMR data'!I86*(Sheet2!$C$9/Sheet2!$C$5)*Sheet2!$B$12*(1000/0.0006)</f>
        <v>1.6767865224676299</v>
      </c>
      <c r="J98">
        <f>'Wide NMR data'!J86*(Sheet2!$C$9/Sheet2!$C$6)*Sheet2!$B$12*(1000/0.0006)</f>
        <v>0.62143407326635725</v>
      </c>
      <c r="K98">
        <f>'Wide NMR data'!K86*(Sheet2!$C$9/Sheet2!$C$6)*Sheet2!$B$12*(1000/0.0006)</f>
        <v>1.3668955736983455</v>
      </c>
      <c r="L98">
        <f>'Wide NMR data'!L86*(Sheet2!$C$9/Sheet2!$C$6)*Sheet2!$B$12*(1000/0.0006)</f>
        <v>0.77523014369605014</v>
      </c>
      <c r="M98">
        <f>'Wide NMR data'!M86*(Sheet2!$C$9/Sheet2!$C$6)*Sheet2!$B$12*(1000/0.0006)</f>
        <v>0.26507552424706421</v>
      </c>
      <c r="N98">
        <f>'Wide NMR data'!N86*(Sheet2!$C$9/Sheet2!$C$6)*Sheet2!$B$12*(1000/0.0006)</f>
        <v>0</v>
      </c>
      <c r="O98">
        <f>'Wide NMR data'!O86*(Sheet2!$C$9/Sheet2!$C$6)*Sheet2!$B$12*(1000/0.0006)</f>
        <v>2.3529075471305238E-2</v>
      </c>
    </row>
    <row r="99" spans="1:15" x14ac:dyDescent="0.45">
      <c r="A99" t="s">
        <v>102</v>
      </c>
      <c r="B99">
        <f>'Wide NMR data'!B87*(Sheet2!$C$9/Sheet2!$C$2)*Sheet2!$B$12*(1000/0.0006)</f>
        <v>0</v>
      </c>
      <c r="C99">
        <f>'Wide NMR data'!C87*(Sheet2!$C$9/Sheet2!$C$2)*Sheet2!$B$12*(1000/0.0006)</f>
        <v>0</v>
      </c>
      <c r="D99">
        <f>'Wide NMR data'!D87*(Sheet2!$C$9/Sheet2!$C$3)*Sheet2!$B$12*(1000/0.0006)</f>
        <v>78.480713855004311</v>
      </c>
      <c r="E99">
        <f>'Wide NMR data'!E87*(Sheet2!$C$9/Sheet2!$C$3)*Sheet2!$B$12*(1000/0.0006)</f>
        <v>80.131010649999141</v>
      </c>
      <c r="F99">
        <f>'Wide NMR data'!F87*(Sheet2!$C$9/Sheet2!$C$4)*Sheet2!$B$12*(1000/0.0006)</f>
        <v>0</v>
      </c>
      <c r="G99">
        <f>'Wide NMR data'!G87*(Sheet2!$C$9/Sheet2!$C$4)*Sheet2!$B$12*(1000/0.0006)</f>
        <v>0</v>
      </c>
      <c r="H99">
        <f>'Wide NMR data'!H87*(Sheet2!$C$9/Sheet2!$C$5)*Sheet2!$B$12*(1000/0.0006)</f>
        <v>2.4780142783645682</v>
      </c>
      <c r="I99">
        <f>'Wide NMR data'!I87*(Sheet2!$C$9/Sheet2!$C$5)*Sheet2!$B$12*(1000/0.0006)</f>
        <v>6.3662782877991777</v>
      </c>
      <c r="J99">
        <f>'Wide NMR data'!J87*(Sheet2!$C$9/Sheet2!$C$6)*Sheet2!$B$12*(1000/0.0006)</f>
        <v>0.51956547561078559</v>
      </c>
      <c r="K99">
        <f>'Wide NMR data'!K87*(Sheet2!$C$9/Sheet2!$C$6)*Sheet2!$B$12*(1000/0.0006)</f>
        <v>2.4374653232405548</v>
      </c>
      <c r="L99">
        <f>'Wide NMR data'!L87*(Sheet2!$C$9/Sheet2!$C$6)*Sheet2!$B$12*(1000/0.0006)</f>
        <v>0.63789400359900161</v>
      </c>
      <c r="M99">
        <f>'Wide NMR data'!M87*(Sheet2!$C$9/Sheet2!$C$6)*Sheet2!$B$12*(1000/0.0006)</f>
        <v>0.54945869855459462</v>
      </c>
      <c r="N99">
        <f>'Wide NMR data'!N87*(Sheet2!$C$9/Sheet2!$C$6)*Sheet2!$B$12*(1000/0.0006)</f>
        <v>0.1029812134450534</v>
      </c>
      <c r="O99">
        <f>'Wide NMR data'!O87*(Sheet2!$C$9/Sheet2!$C$6)*Sheet2!$B$12*(1000/0.0006)</f>
        <v>0.54919021908998455</v>
      </c>
    </row>
    <row r="100" spans="1:15" x14ac:dyDescent="0.45">
      <c r="A100" t="s">
        <v>103</v>
      </c>
      <c r="B100">
        <f>'Wide NMR data'!B88*(Sheet2!$C$9/Sheet2!$C$2)*Sheet2!$B$12*(1000/0.0006)</f>
        <v>0</v>
      </c>
      <c r="C100">
        <f>'Wide NMR data'!C88*(Sheet2!$C$9/Sheet2!$C$2)*Sheet2!$B$12*(1000/0.0006)</f>
        <v>0</v>
      </c>
      <c r="D100">
        <f>'Wide NMR data'!D88*(Sheet2!$C$9/Sheet2!$C$3)*Sheet2!$B$12*(1000/0.0006)</f>
        <v>54.228290334149676</v>
      </c>
      <c r="E100">
        <f>'Wide NMR data'!E88*(Sheet2!$C$9/Sheet2!$C$3)*Sheet2!$B$12*(1000/0.0006)</f>
        <v>81.747025036375206</v>
      </c>
      <c r="F100">
        <f>'Wide NMR data'!F88*(Sheet2!$C$9/Sheet2!$C$4)*Sheet2!$B$12*(1000/0.0006)</f>
        <v>0</v>
      </c>
      <c r="G100">
        <f>'Wide NMR data'!G88*(Sheet2!$C$9/Sheet2!$C$4)*Sheet2!$B$12*(1000/0.0006)</f>
        <v>0</v>
      </c>
      <c r="H100">
        <f>'Wide NMR data'!H88*(Sheet2!$C$9/Sheet2!$C$5)*Sheet2!$B$12*(1000/0.0006)</f>
        <v>1.9699921636850246</v>
      </c>
      <c r="I100">
        <f>'Wide NMR data'!I88*(Sheet2!$C$9/Sheet2!$C$5)*Sheet2!$B$12*(1000/0.0006)</f>
        <v>6.5039253820037368</v>
      </c>
      <c r="J100">
        <f>'Wide NMR data'!J88*(Sheet2!$C$9/Sheet2!$C$6)*Sheet2!$B$12*(1000/0.0006)</f>
        <v>0.4018751355767024</v>
      </c>
      <c r="K100">
        <f>'Wide NMR data'!K88*(Sheet2!$C$9/Sheet2!$C$6)*Sheet2!$B$12*(1000/0.0006)</f>
        <v>2.5141214089661781</v>
      </c>
      <c r="L100">
        <f>'Wide NMR data'!L88*(Sheet2!$C$9/Sheet2!$C$6)*Sheet2!$B$12*(1000/0.0006)</f>
        <v>0.44870044116793401</v>
      </c>
      <c r="M100">
        <f>'Wide NMR data'!M88*(Sheet2!$C$9/Sheet2!$C$6)*Sheet2!$B$12*(1000/0.0006)</f>
        <v>0.4885688163928717</v>
      </c>
      <c r="N100">
        <f>'Wide NMR data'!N88*(Sheet2!$C$9/Sheet2!$C$6)*Sheet2!$B$12*(1000/0.0006)</f>
        <v>3.5976046940726578E-2</v>
      </c>
      <c r="O100">
        <f>'Wide NMR data'!O88*(Sheet2!$C$9/Sheet2!$C$6)*Sheet2!$B$12*(1000/0.0006)</f>
        <v>0.48861086437770035</v>
      </c>
    </row>
    <row r="101" spans="1:15" x14ac:dyDescent="0.45">
      <c r="A101" t="s">
        <v>104</v>
      </c>
      <c r="B101">
        <f>'Wide NMR data'!B89*(Sheet2!$C$9/Sheet2!$C$2)*Sheet2!$B$12*(1000/0.0006)</f>
        <v>0</v>
      </c>
      <c r="C101">
        <f>'Wide NMR data'!C89*(Sheet2!$C$9/Sheet2!$C$2)*Sheet2!$B$12*(1000/0.0006)</f>
        <v>0</v>
      </c>
      <c r="D101">
        <f>'Wide NMR data'!D89*(Sheet2!$C$9/Sheet2!$C$3)*Sheet2!$B$12*(1000/0.0006)</f>
        <v>81.923802677433898</v>
      </c>
      <c r="E101">
        <f>'Wide NMR data'!E89*(Sheet2!$C$9/Sheet2!$C$3)*Sheet2!$B$12*(1000/0.0006)</f>
        <v>80.508483030387978</v>
      </c>
      <c r="F101">
        <f>'Wide NMR data'!F89*(Sheet2!$C$9/Sheet2!$C$4)*Sheet2!$B$12*(1000/0.0006)</f>
        <v>0</v>
      </c>
      <c r="G101">
        <f>'Wide NMR data'!G89*(Sheet2!$C$9/Sheet2!$C$4)*Sheet2!$B$12*(1000/0.0006)</f>
        <v>0</v>
      </c>
      <c r="H101">
        <f>'Wide NMR data'!H89*(Sheet2!$C$9/Sheet2!$C$5)*Sheet2!$B$12*(1000/0.0006)</f>
        <v>2.232195539383393</v>
      </c>
      <c r="I101">
        <f>'Wide NMR data'!I89*(Sheet2!$C$9/Sheet2!$C$5)*Sheet2!$B$12*(1000/0.0006)</f>
        <v>6.5189454554593969</v>
      </c>
      <c r="J101">
        <f>'Wide NMR data'!J89*(Sheet2!$C$9/Sheet2!$C$6)*Sheet2!$B$12*(1000/0.0006)</f>
        <v>0.47732686684827402</v>
      </c>
      <c r="K101">
        <f>'Wide NMR data'!K89*(Sheet2!$C$9/Sheet2!$C$6)*Sheet2!$B$12*(1000/0.0006)</f>
        <v>2.5601128458365543</v>
      </c>
      <c r="L101">
        <f>'Wide NMR data'!L89*(Sheet2!$C$9/Sheet2!$C$6)*Sheet2!$B$12*(1000/0.0006)</f>
        <v>0.62919544900446978</v>
      </c>
      <c r="M101">
        <f>'Wide NMR data'!M89*(Sheet2!$C$9/Sheet2!$C$6)*Sheet2!$B$12*(1000/0.0006)</f>
        <v>0.54365966215823991</v>
      </c>
      <c r="N101">
        <f>'Wide NMR data'!N89*(Sheet2!$C$9/Sheet2!$C$6)*Sheet2!$B$12*(1000/0.0006)</f>
        <v>3.1131331445588536E-2</v>
      </c>
      <c r="O101">
        <f>'Wide NMR data'!O89*(Sheet2!$C$9/Sheet2!$C$6)*Sheet2!$B$12*(1000/0.0006)</f>
        <v>0.54395556473855466</v>
      </c>
    </row>
    <row r="102" spans="1:15" x14ac:dyDescent="0.45">
      <c r="A102" t="s">
        <v>105</v>
      </c>
      <c r="B102">
        <f>'Wide NMR data'!B90*(Sheet2!$C$9/Sheet2!$C$2)*Sheet2!$B$12*(1000/0.0006)</f>
        <v>3.3875636762402479</v>
      </c>
      <c r="C102">
        <f>'Wide NMR data'!C90*(Sheet2!$C$9/Sheet2!$C$2)*Sheet2!$B$12*(1000/0.0006)</f>
        <v>0</v>
      </c>
      <c r="D102">
        <f>'Wide NMR data'!D90*(Sheet2!$C$9/Sheet2!$C$3)*Sheet2!$B$12*(1000/0.0006)</f>
        <v>0</v>
      </c>
      <c r="E102">
        <f>'Wide NMR data'!E90*(Sheet2!$C$9/Sheet2!$C$3)*Sheet2!$B$12*(1000/0.0006)</f>
        <v>0</v>
      </c>
      <c r="F102">
        <f>'Wide NMR data'!F90*(Sheet2!$C$9/Sheet2!$C$4)*Sheet2!$B$12*(1000/0.0006)</f>
        <v>0</v>
      </c>
      <c r="G102">
        <f>'Wide NMR data'!G90*(Sheet2!$C$9/Sheet2!$C$4)*Sheet2!$B$12*(1000/0.0006)</f>
        <v>0</v>
      </c>
      <c r="H102">
        <f>'Wide NMR data'!H90*(Sheet2!$C$9/Sheet2!$C$5)*Sheet2!$B$12*(1000/0.0006)</f>
        <v>2.2822400226794093</v>
      </c>
      <c r="I102">
        <f>'Wide NMR data'!I90*(Sheet2!$C$9/Sheet2!$C$5)*Sheet2!$B$12*(1000/0.0006)</f>
        <v>8.0799136101778828</v>
      </c>
      <c r="J102">
        <f>'Wide NMR data'!J90*(Sheet2!$C$9/Sheet2!$C$6)*Sheet2!$B$12*(1000/0.0006)</f>
        <v>0.49792553820080437</v>
      </c>
      <c r="K102">
        <f>'Wide NMR data'!K90*(Sheet2!$C$9/Sheet2!$C$6)*Sheet2!$B$12*(1000/0.0006)</f>
        <v>1.8524179878451148</v>
      </c>
      <c r="L102">
        <f>'Wide NMR data'!L90*(Sheet2!$C$9/Sheet2!$C$6)*Sheet2!$B$12*(1000/0.0006)</f>
        <v>0.51445478116253129</v>
      </c>
      <c r="M102">
        <f>'Wide NMR data'!M90*(Sheet2!$C$9/Sheet2!$C$6)*Sheet2!$B$12*(1000/0.0006)</f>
        <v>0</v>
      </c>
      <c r="N102">
        <f>'Wide NMR data'!N90*(Sheet2!$C$9/Sheet2!$C$6)*Sheet2!$B$12*(1000/0.0006)</f>
        <v>0</v>
      </c>
      <c r="O102">
        <f>'Wide NMR data'!O90*(Sheet2!$C$9/Sheet2!$C$6)*Sheet2!$B$12*(1000/0.0006)</f>
        <v>0</v>
      </c>
    </row>
    <row r="103" spans="1:15" x14ac:dyDescent="0.45">
      <c r="A103" t="s">
        <v>107</v>
      </c>
      <c r="B103">
        <f>'Wide NMR data'!B91*(Sheet2!$C$9/Sheet2!$C$2)*Sheet2!$B$12*(1000/0.0006)</f>
        <v>2.5429725471060936</v>
      </c>
      <c r="C103">
        <f>'Wide NMR data'!C91*(Sheet2!$C$9/Sheet2!$C$2)*Sheet2!$B$12*(1000/0.0006)</f>
        <v>0</v>
      </c>
      <c r="D103">
        <f>'Wide NMR data'!D91*(Sheet2!$C$9/Sheet2!$C$3)*Sheet2!$B$12*(1000/0.0006)</f>
        <v>0</v>
      </c>
      <c r="E103">
        <f>'Wide NMR data'!E91*(Sheet2!$C$9/Sheet2!$C$3)*Sheet2!$B$12*(1000/0.0006)</f>
        <v>0</v>
      </c>
      <c r="F103">
        <f>'Wide NMR data'!F91*(Sheet2!$C$9/Sheet2!$C$4)*Sheet2!$B$12*(1000/0.0006)</f>
        <v>0</v>
      </c>
      <c r="G103">
        <f>'Wide NMR data'!G91*(Sheet2!$C$9/Sheet2!$C$4)*Sheet2!$B$12*(1000/0.0006)</f>
        <v>0</v>
      </c>
      <c r="H103">
        <f>'Wide NMR data'!H91*(Sheet2!$C$9/Sheet2!$C$5)*Sheet2!$B$12*(1000/0.0006)</f>
        <v>1.6903415535346962</v>
      </c>
      <c r="I103">
        <f>'Wide NMR data'!I91*(Sheet2!$C$9/Sheet2!$C$5)*Sheet2!$B$12*(1000/0.0006)</f>
        <v>8.0244837302199237</v>
      </c>
      <c r="J103">
        <f>'Wide NMR data'!J91*(Sheet2!$C$9/Sheet2!$C$6)*Sheet2!$B$12*(1000/0.0006)</f>
        <v>0.37513165794941356</v>
      </c>
      <c r="K103">
        <f>'Wide NMR data'!K91*(Sheet2!$C$9/Sheet2!$C$6)*Sheet2!$B$12*(1000/0.0006)</f>
        <v>1.8059979428959902</v>
      </c>
      <c r="L103">
        <f>'Wide NMR data'!L91*(Sheet2!$C$9/Sheet2!$C$6)*Sheet2!$B$12*(1000/0.0006)</f>
        <v>0.37149643423213113</v>
      </c>
      <c r="M103">
        <f>'Wide NMR data'!M91*(Sheet2!$C$9/Sheet2!$C$6)*Sheet2!$B$12*(1000/0.0006)</f>
        <v>0</v>
      </c>
      <c r="N103">
        <f>'Wide NMR data'!N91*(Sheet2!$C$9/Sheet2!$C$6)*Sheet2!$B$12*(1000/0.0006)</f>
        <v>0</v>
      </c>
      <c r="O103">
        <f>'Wide NMR data'!O91*(Sheet2!$C$9/Sheet2!$C$6)*Sheet2!$B$12*(1000/0.0006)</f>
        <v>0</v>
      </c>
    </row>
    <row r="104" spans="1:15" x14ac:dyDescent="0.45">
      <c r="A104" t="s">
        <v>108</v>
      </c>
      <c r="B104">
        <f>'Wide NMR data'!B92*(Sheet2!$C$9/Sheet2!$C$2)*Sheet2!$B$12*(1000/0.0006)</f>
        <v>0</v>
      </c>
      <c r="C104">
        <f>'Wide NMR data'!C92*(Sheet2!$C$9/Sheet2!$C$2)*Sheet2!$B$12*(1000/0.0006)</f>
        <v>0</v>
      </c>
      <c r="D104">
        <f>'Wide NMR data'!D92*(Sheet2!$C$9/Sheet2!$C$3)*Sheet2!$B$12*(1000/0.0006)</f>
        <v>0</v>
      </c>
      <c r="E104">
        <f>'Wide NMR data'!E92*(Sheet2!$C$9/Sheet2!$C$3)*Sheet2!$B$12*(1000/0.0006)</f>
        <v>0</v>
      </c>
      <c r="F104">
        <f>'Wide NMR data'!F92*(Sheet2!$C$9/Sheet2!$C$4)*Sheet2!$B$12*(1000/0.0006)</f>
        <v>2.3685370414665665</v>
      </c>
      <c r="G104">
        <f>'Wide NMR data'!G92*(Sheet2!$C$9/Sheet2!$C$4)*Sheet2!$B$12*(1000/0.0006)</f>
        <v>2.8432445969742566</v>
      </c>
      <c r="H104">
        <f>'Wide NMR data'!H92*(Sheet2!$C$9/Sheet2!$C$5)*Sheet2!$B$12*(1000/0.0006)</f>
        <v>0.28077450836271467</v>
      </c>
      <c r="I104">
        <f>'Wide NMR data'!I92*(Sheet2!$C$9/Sheet2!$C$5)*Sheet2!$B$12*(1000/0.0006)</f>
        <v>0.56254961634800293</v>
      </c>
      <c r="J104">
        <f>'Wide NMR data'!J92*(Sheet2!$C$9/Sheet2!$C$6)*Sheet2!$B$12*(1000/0.0006)</f>
        <v>0.19016233502705349</v>
      </c>
      <c r="K104">
        <f>'Wide NMR data'!K92*(Sheet2!$C$9/Sheet2!$C$6)*Sheet2!$B$12*(1000/0.0006)</f>
        <v>0.27316535039921575</v>
      </c>
      <c r="L104">
        <f>'Wide NMR data'!L92*(Sheet2!$C$9/Sheet2!$C$6)*Sheet2!$B$12*(1000/0.0006)</f>
        <v>0.61928310425424371</v>
      </c>
      <c r="M104">
        <f>'Wide NMR data'!M92*(Sheet2!$C$9/Sheet2!$C$6)*Sheet2!$B$12*(1000/0.0006)</f>
        <v>0.59701384422818526</v>
      </c>
      <c r="N104">
        <f>'Wide NMR data'!N92*(Sheet2!$C$9/Sheet2!$C$6)*Sheet2!$B$12*(1000/0.0006)</f>
        <v>0</v>
      </c>
      <c r="O104">
        <f>'Wide NMR data'!O92*(Sheet2!$C$9/Sheet2!$C$6)*Sheet2!$B$12*(1000/0.0006)</f>
        <v>0</v>
      </c>
    </row>
    <row r="105" spans="1:15" x14ac:dyDescent="0.45">
      <c r="A105" t="s">
        <v>109</v>
      </c>
      <c r="B105">
        <f>'Wide NMR data'!B93*(Sheet2!$C$9/Sheet2!$C$2)*Sheet2!$B$12*(1000/0.0006)</f>
        <v>0</v>
      </c>
      <c r="C105">
        <f>'Wide NMR data'!C93*(Sheet2!$C$9/Sheet2!$C$2)*Sheet2!$B$12*(1000/0.0006)</f>
        <v>0</v>
      </c>
      <c r="D105">
        <f>'Wide NMR data'!D93*(Sheet2!$C$9/Sheet2!$C$3)*Sheet2!$B$12*(1000/0.0006)</f>
        <v>0</v>
      </c>
      <c r="E105">
        <f>'Wide NMR data'!E93*(Sheet2!$C$9/Sheet2!$C$3)*Sheet2!$B$12*(1000/0.0006)</f>
        <v>0</v>
      </c>
      <c r="F105">
        <f>'Wide NMR data'!F93*(Sheet2!$C$9/Sheet2!$C$4)*Sheet2!$B$12*(1000/0.0006)</f>
        <v>2.4154491117999624</v>
      </c>
      <c r="G105">
        <f>'Wide NMR data'!G93*(Sheet2!$C$9/Sheet2!$C$4)*Sheet2!$B$12*(1000/0.0006)</f>
        <v>2.3937651329460654</v>
      </c>
      <c r="H105">
        <f>'Wide NMR data'!H93*(Sheet2!$C$9/Sheet2!$C$5)*Sheet2!$B$12*(1000/0.0006)</f>
        <v>0.40370786893717969</v>
      </c>
      <c r="I105">
        <f>'Wide NMR data'!I93*(Sheet2!$C$9/Sheet2!$C$5)*Sheet2!$B$12*(1000/0.0006)</f>
        <v>1.0473021586926949</v>
      </c>
      <c r="J105">
        <f>'Wide NMR data'!J93*(Sheet2!$C$9/Sheet2!$C$6)*Sheet2!$B$12*(1000/0.0006)</f>
        <v>0.20942737700915992</v>
      </c>
      <c r="K105">
        <f>'Wide NMR data'!K93*(Sheet2!$C$9/Sheet2!$C$6)*Sheet2!$B$12*(1000/0.0006)</f>
        <v>0.26973280190132809</v>
      </c>
      <c r="L105">
        <f>'Wide NMR data'!L93*(Sheet2!$C$9/Sheet2!$C$6)*Sheet2!$B$12*(1000/0.0006)</f>
        <v>0.61019002337760642</v>
      </c>
      <c r="M105">
        <f>'Wide NMR data'!M93*(Sheet2!$C$9/Sheet2!$C$6)*Sheet2!$B$12*(1000/0.0006)</f>
        <v>0.58274445706354083</v>
      </c>
      <c r="N105">
        <f>'Wide NMR data'!N93*(Sheet2!$C$9/Sheet2!$C$6)*Sheet2!$B$12*(1000/0.0006)</f>
        <v>0</v>
      </c>
      <c r="O105">
        <f>'Wide NMR data'!O93*(Sheet2!$C$9/Sheet2!$C$6)*Sheet2!$B$12*(1000/0.0006)</f>
        <v>0</v>
      </c>
    </row>
    <row r="106" spans="1:15" x14ac:dyDescent="0.45">
      <c r="A106" t="s">
        <v>110</v>
      </c>
      <c r="B106">
        <f>'Wide NMR data'!B94*(Sheet2!$C$9/Sheet2!$C$2)*Sheet2!$B$12*(1000/0.0006)</f>
        <v>0</v>
      </c>
      <c r="C106">
        <f>'Wide NMR data'!C94*(Sheet2!$C$9/Sheet2!$C$2)*Sheet2!$B$12*(1000/0.0006)</f>
        <v>0</v>
      </c>
      <c r="D106">
        <f>'Wide NMR data'!D94*(Sheet2!$C$9/Sheet2!$C$3)*Sheet2!$B$12*(1000/0.0006)</f>
        <v>0</v>
      </c>
      <c r="E106">
        <f>'Wide NMR data'!E94*(Sheet2!$C$9/Sheet2!$C$3)*Sheet2!$B$12*(1000/0.0006)</f>
        <v>0</v>
      </c>
      <c r="F106">
        <f>'Wide NMR data'!F94*(Sheet2!$C$9/Sheet2!$C$4)*Sheet2!$B$12*(1000/0.0006)</f>
        <v>2.0688463456277169</v>
      </c>
      <c r="G106">
        <f>'Wide NMR data'!G94*(Sheet2!$C$9/Sheet2!$C$4)*Sheet2!$B$12*(1000/0.0006)</f>
        <v>2.0177460960953608</v>
      </c>
      <c r="H106">
        <f>'Wide NMR data'!H94*(Sheet2!$C$9/Sheet2!$C$5)*Sheet2!$B$12*(1000/0.0006)</f>
        <v>0.53301906842437197</v>
      </c>
      <c r="I106">
        <f>'Wide NMR data'!I94*(Sheet2!$C$9/Sheet2!$C$5)*Sheet2!$B$12*(1000/0.0006)</f>
        <v>1.4286208341955016</v>
      </c>
      <c r="J106">
        <f>'Wide NMR data'!J94*(Sheet2!$C$9/Sheet2!$C$6)*Sheet2!$B$12*(1000/0.0006)</f>
        <v>0.19780666933408314</v>
      </c>
      <c r="K106">
        <f>'Wide NMR data'!K94*(Sheet2!$C$9/Sheet2!$C$6)*Sheet2!$B$12*(1000/0.0006)</f>
        <v>0.30155680872177609</v>
      </c>
      <c r="L106">
        <f>'Wide NMR data'!L94*(Sheet2!$C$9/Sheet2!$C$6)*Sheet2!$B$12*(1000/0.0006)</f>
        <v>0.61494250703833164</v>
      </c>
      <c r="M106">
        <f>'Wide NMR data'!M94*(Sheet2!$C$9/Sheet2!$C$6)*Sheet2!$B$12*(1000/0.0006)</f>
        <v>0.59628797777163833</v>
      </c>
      <c r="N106">
        <f>'Wide NMR data'!N94*(Sheet2!$C$9/Sheet2!$C$6)*Sheet2!$B$12*(1000/0.0006)</f>
        <v>0</v>
      </c>
      <c r="O106">
        <f>'Wide NMR data'!O94*(Sheet2!$C$9/Sheet2!$C$6)*Sheet2!$B$12*(1000/0.0006)</f>
        <v>0</v>
      </c>
    </row>
    <row r="107" spans="1:15" x14ac:dyDescent="0.45">
      <c r="A107" t="s">
        <v>111</v>
      </c>
      <c r="B107">
        <f>'Wide NMR data'!B95*(Sheet2!$C$9/Sheet2!$C$2)*Sheet2!$B$12*(1000/0.0006)</f>
        <v>0</v>
      </c>
      <c r="C107">
        <f>'Wide NMR data'!C95*(Sheet2!$C$9/Sheet2!$C$2)*Sheet2!$B$12*(1000/0.0006)</f>
        <v>0</v>
      </c>
      <c r="D107">
        <f>'Wide NMR data'!D95*(Sheet2!$C$9/Sheet2!$C$3)*Sheet2!$B$12*(1000/0.0006)</f>
        <v>0</v>
      </c>
      <c r="E107">
        <f>'Wide NMR data'!E95*(Sheet2!$C$9/Sheet2!$C$3)*Sheet2!$B$12*(1000/0.0006)</f>
        <v>0</v>
      </c>
      <c r="F107">
        <f>'Wide NMR data'!F95*(Sheet2!$C$9/Sheet2!$C$4)*Sheet2!$B$12*(1000/0.0006)</f>
        <v>1.754475914389845</v>
      </c>
      <c r="G107">
        <f>'Wide NMR data'!G95*(Sheet2!$C$9/Sheet2!$C$4)*Sheet2!$B$12*(1000/0.0006)</f>
        <v>2.349918337078388</v>
      </c>
      <c r="H107">
        <f>'Wide NMR data'!H95*(Sheet2!$C$9/Sheet2!$C$5)*Sheet2!$B$12*(1000/0.0006)</f>
        <v>0.79831594176701437</v>
      </c>
      <c r="I107">
        <f>'Wide NMR data'!I95*(Sheet2!$C$9/Sheet2!$C$5)*Sheet2!$B$12*(1000/0.0006)</f>
        <v>1.4866157430851656</v>
      </c>
      <c r="J107">
        <f>'Wide NMR data'!J95*(Sheet2!$C$9/Sheet2!$C$6)*Sheet2!$B$12*(1000/0.0006)</f>
        <v>0.1946118068347755</v>
      </c>
      <c r="K107">
        <f>'Wide NMR data'!K95*(Sheet2!$C$9/Sheet2!$C$6)*Sheet2!$B$12*(1000/0.0006)</f>
        <v>0.34550534215837814</v>
      </c>
      <c r="L107">
        <f>'Wide NMR data'!L95*(Sheet2!$C$9/Sheet2!$C$6)*Sheet2!$B$12*(1000/0.0006)</f>
        <v>0.60493366062478426</v>
      </c>
      <c r="M107">
        <f>'Wide NMR data'!M95*(Sheet2!$C$9/Sheet2!$C$6)*Sheet2!$B$12*(1000/0.0006)</f>
        <v>0.60217479648667616</v>
      </c>
      <c r="N107">
        <f>'Wide NMR data'!N95*(Sheet2!$C$9/Sheet2!$C$6)*Sheet2!$B$12*(1000/0.0006)</f>
        <v>0</v>
      </c>
      <c r="O107">
        <f>'Wide NMR data'!O95*(Sheet2!$C$9/Sheet2!$C$6)*Sheet2!$B$12*(1000/0.0006)</f>
        <v>0</v>
      </c>
    </row>
    <row r="108" spans="1:15" x14ac:dyDescent="0.45">
      <c r="A108" t="s">
        <v>112</v>
      </c>
      <c r="B108">
        <f>'Wide NMR data'!B96*(Sheet2!$C$9/Sheet2!$C$2)*Sheet2!$B$12*(1000/0.0006)</f>
        <v>0</v>
      </c>
      <c r="C108">
        <f>'Wide NMR data'!C96*(Sheet2!$C$9/Sheet2!$C$2)*Sheet2!$B$12*(1000/0.0006)</f>
        <v>0</v>
      </c>
      <c r="D108">
        <f>'Wide NMR data'!D96*(Sheet2!$C$9/Sheet2!$C$3)*Sheet2!$B$12*(1000/0.0006)</f>
        <v>0</v>
      </c>
      <c r="E108">
        <f>'Wide NMR data'!E96*(Sheet2!$C$9/Sheet2!$C$3)*Sheet2!$B$12*(1000/0.0006)</f>
        <v>0</v>
      </c>
      <c r="F108">
        <f>'Wide NMR data'!F96*(Sheet2!$C$9/Sheet2!$C$4)*Sheet2!$B$12*(1000/0.0006)</f>
        <v>1.5181130249064947</v>
      </c>
      <c r="G108">
        <f>'Wide NMR data'!G96*(Sheet2!$C$9/Sheet2!$C$4)*Sheet2!$B$12*(1000/0.0006)</f>
        <v>1.7876091405295633</v>
      </c>
      <c r="H108">
        <f>'Wide NMR data'!H96*(Sheet2!$C$9/Sheet2!$C$5)*Sheet2!$B$12*(1000/0.0006)</f>
        <v>1.0707947590028639</v>
      </c>
      <c r="I108">
        <f>'Wide NMR data'!I96*(Sheet2!$C$9/Sheet2!$C$5)*Sheet2!$B$12*(1000/0.0006)</f>
        <v>1.4639740320083918</v>
      </c>
      <c r="J108">
        <f>'Wide NMR data'!J96*(Sheet2!$C$9/Sheet2!$C$6)*Sheet2!$B$12*(1000/0.0006)</f>
        <v>0.19383185465522856</v>
      </c>
      <c r="K108">
        <f>'Wide NMR data'!K96*(Sheet2!$C$9/Sheet2!$C$6)*Sheet2!$B$12*(1000/0.0006)</f>
        <v>0.30701268742527105</v>
      </c>
      <c r="L108">
        <f>'Wide NMR data'!L96*(Sheet2!$C$9/Sheet2!$C$6)*Sheet2!$B$12*(1000/0.0006)</f>
        <v>0.61603814439779614</v>
      </c>
      <c r="M108">
        <f>'Wide NMR data'!M96*(Sheet2!$C$9/Sheet2!$C$6)*Sheet2!$B$12*(1000/0.0006)</f>
        <v>0.60000472508465219</v>
      </c>
      <c r="N108">
        <f>'Wide NMR data'!N96*(Sheet2!$C$9/Sheet2!$C$6)*Sheet2!$B$12*(1000/0.0006)</f>
        <v>0</v>
      </c>
      <c r="O108">
        <f>'Wide NMR data'!O96*(Sheet2!$C$9/Sheet2!$C$6)*Sheet2!$B$12*(1000/0.0006)</f>
        <v>0</v>
      </c>
    </row>
    <row r="109" spans="1:15" x14ac:dyDescent="0.45">
      <c r="A109" t="s">
        <v>113</v>
      </c>
      <c r="B109">
        <f>'Wide NMR data'!B97*(Sheet2!$C$9/Sheet2!$C$2)*Sheet2!$B$12*(1000/0.0006)</f>
        <v>0</v>
      </c>
      <c r="C109">
        <f>'Wide NMR data'!C97*(Sheet2!$C$9/Sheet2!$C$2)*Sheet2!$B$12*(1000/0.0006)</f>
        <v>0</v>
      </c>
      <c r="D109">
        <f>'Wide NMR data'!D97*(Sheet2!$C$9/Sheet2!$C$3)*Sheet2!$B$12*(1000/0.0006)</f>
        <v>0</v>
      </c>
      <c r="E109">
        <f>'Wide NMR data'!E97*(Sheet2!$C$9/Sheet2!$C$3)*Sheet2!$B$12*(1000/0.0006)</f>
        <v>0</v>
      </c>
      <c r="F109">
        <f>'Wide NMR data'!F97*(Sheet2!$C$9/Sheet2!$C$4)*Sheet2!$B$12*(1000/0.0006)</f>
        <v>2.3549990658051847</v>
      </c>
      <c r="G109">
        <f>'Wide NMR data'!G97*(Sheet2!$C$9/Sheet2!$C$4)*Sheet2!$B$12*(1000/0.0006)</f>
        <v>2.6963205459440034</v>
      </c>
      <c r="H109">
        <f>'Wide NMR data'!H97*(Sheet2!$C$9/Sheet2!$C$5)*Sheet2!$B$12*(1000/0.0006)</f>
        <v>0.23482281284224815</v>
      </c>
      <c r="I109">
        <f>'Wide NMR data'!I97*(Sheet2!$C$9/Sheet2!$C$5)*Sheet2!$B$12*(1000/0.0006)</f>
        <v>0.57230014893403536</v>
      </c>
      <c r="J109">
        <f>'Wide NMR data'!J97*(Sheet2!$C$9/Sheet2!$C$6)*Sheet2!$B$12*(1000/0.0006)</f>
        <v>0.18111423850359878</v>
      </c>
      <c r="K109">
        <f>'Wide NMR data'!K97*(Sheet2!$C$9/Sheet2!$C$6)*Sheet2!$B$12*(1000/0.0006)</f>
        <v>0.26686374370678656</v>
      </c>
      <c r="L109">
        <f>'Wide NMR data'!L97*(Sheet2!$C$9/Sheet2!$C$6)*Sheet2!$B$12*(1000/0.0006)</f>
        <v>0.58686811874857869</v>
      </c>
      <c r="M109">
        <f>'Wide NMR data'!M97*(Sheet2!$C$9/Sheet2!$C$6)*Sheet2!$B$12*(1000/0.0006)</f>
        <v>0.5830128183703972</v>
      </c>
      <c r="N109">
        <f>'Wide NMR data'!N97*(Sheet2!$C$9/Sheet2!$C$6)*Sheet2!$B$12*(1000/0.0006)</f>
        <v>0</v>
      </c>
      <c r="O109">
        <f>'Wide NMR data'!O97*(Sheet2!$C$9/Sheet2!$C$6)*Sheet2!$B$12*(1000/0.0006)</f>
        <v>0</v>
      </c>
    </row>
    <row r="110" spans="1:15" x14ac:dyDescent="0.45">
      <c r="A110" t="s">
        <v>114</v>
      </c>
      <c r="B110">
        <f>'Wide NMR data'!B98*(Sheet2!$C$9/Sheet2!$C$2)*Sheet2!$B$12*(1000/0.0006)</f>
        <v>0</v>
      </c>
      <c r="C110">
        <f>'Wide NMR data'!C98*(Sheet2!$C$9/Sheet2!$C$2)*Sheet2!$B$12*(1000/0.0006)</f>
        <v>0</v>
      </c>
      <c r="D110">
        <f>'Wide NMR data'!D98*(Sheet2!$C$9/Sheet2!$C$3)*Sheet2!$B$12*(1000/0.0006)</f>
        <v>0</v>
      </c>
      <c r="E110">
        <f>'Wide NMR data'!E98*(Sheet2!$C$9/Sheet2!$C$3)*Sheet2!$B$12*(1000/0.0006)</f>
        <v>0</v>
      </c>
      <c r="F110">
        <f>'Wide NMR data'!F98*(Sheet2!$C$9/Sheet2!$C$4)*Sheet2!$B$12*(1000/0.0006)</f>
        <v>2.1308421158301956</v>
      </c>
      <c r="G110">
        <f>'Wide NMR data'!G98*(Sheet2!$C$9/Sheet2!$C$4)*Sheet2!$B$12*(1000/0.0006)</f>
        <v>2.2957044812778769</v>
      </c>
      <c r="H110">
        <f>'Wide NMR data'!H98*(Sheet2!$C$9/Sheet2!$C$5)*Sheet2!$B$12*(1000/0.0006)</f>
        <v>0.32266894236816818</v>
      </c>
      <c r="I110">
        <f>'Wide NMR data'!I98*(Sheet2!$C$9/Sheet2!$C$5)*Sheet2!$B$12*(1000/0.0006)</f>
        <v>1.1128979364752936</v>
      </c>
      <c r="J110">
        <f>'Wide NMR data'!J98*(Sheet2!$C$9/Sheet2!$C$6)*Sheet2!$B$12*(1000/0.0006)</f>
        <v>0.1800954453294509</v>
      </c>
      <c r="K110">
        <f>'Wide NMR data'!K98*(Sheet2!$C$9/Sheet2!$C$6)*Sheet2!$B$12*(1000/0.0006)</f>
        <v>0.28703905636939564</v>
      </c>
      <c r="L110">
        <f>'Wide NMR data'!L98*(Sheet2!$C$9/Sheet2!$C$6)*Sheet2!$B$12*(1000/0.0006)</f>
        <v>0.58103252435925934</v>
      </c>
      <c r="M110">
        <f>'Wide NMR data'!M98*(Sheet2!$C$9/Sheet2!$C$6)*Sheet2!$B$12*(1000/0.0006)</f>
        <v>0.58856505349475741</v>
      </c>
      <c r="N110">
        <f>'Wide NMR data'!N98*(Sheet2!$C$9/Sheet2!$C$6)*Sheet2!$B$12*(1000/0.0006)</f>
        <v>0</v>
      </c>
      <c r="O110">
        <f>'Wide NMR data'!O98*(Sheet2!$C$9/Sheet2!$C$6)*Sheet2!$B$12*(1000/0.0006)</f>
        <v>0</v>
      </c>
    </row>
    <row r="111" spans="1:15" x14ac:dyDescent="0.45">
      <c r="A111" t="s">
        <v>115</v>
      </c>
      <c r="B111">
        <f>'Wide NMR data'!B99*(Sheet2!$C$9/Sheet2!$C$2)*Sheet2!$B$12*(1000/0.0006)</f>
        <v>0</v>
      </c>
      <c r="C111">
        <f>'Wide NMR data'!C99*(Sheet2!$C$9/Sheet2!$C$2)*Sheet2!$B$12*(1000/0.0006)</f>
        <v>0</v>
      </c>
      <c r="D111">
        <f>'Wide NMR data'!D99*(Sheet2!$C$9/Sheet2!$C$3)*Sheet2!$B$12*(1000/0.0006)</f>
        <v>0</v>
      </c>
      <c r="E111">
        <f>'Wide NMR data'!E99*(Sheet2!$C$9/Sheet2!$C$3)*Sheet2!$B$12*(1000/0.0006)</f>
        <v>0</v>
      </c>
      <c r="F111">
        <f>'Wide NMR data'!F99*(Sheet2!$C$9/Sheet2!$C$4)*Sheet2!$B$12*(1000/0.0006)</f>
        <v>2.1466446046128995</v>
      </c>
      <c r="G111">
        <f>'Wide NMR data'!G99*(Sheet2!$C$9/Sheet2!$C$4)*Sheet2!$B$12*(1000/0.0006)</f>
        <v>1.7979736290414252</v>
      </c>
      <c r="H111">
        <f>'Wide NMR data'!H99*(Sheet2!$C$9/Sheet2!$C$5)*Sheet2!$B$12*(1000/0.0006)</f>
        <v>0.58525809040074173</v>
      </c>
      <c r="I111">
        <f>'Wide NMR data'!I99*(Sheet2!$C$9/Sheet2!$C$5)*Sheet2!$B$12*(1000/0.0006)</f>
        <v>1.3449505798047454</v>
      </c>
      <c r="J111">
        <f>'Wide NMR data'!J99*(Sheet2!$C$9/Sheet2!$C$6)*Sheet2!$B$12*(1000/0.0006)</f>
        <v>0.21126743831613065</v>
      </c>
      <c r="K111">
        <f>'Wide NMR data'!K99*(Sheet2!$C$9/Sheet2!$C$6)*Sheet2!$B$12*(1000/0.0006)</f>
        <v>0.29488631229126605</v>
      </c>
      <c r="L111">
        <f>'Wide NMR data'!L99*(Sheet2!$C$9/Sheet2!$C$6)*Sheet2!$B$12*(1000/0.0006)</f>
        <v>0.625720046245826</v>
      </c>
      <c r="M111">
        <f>'Wide NMR data'!M99*(Sheet2!$C$9/Sheet2!$C$6)*Sheet2!$B$12*(1000/0.0006)</f>
        <v>0.59106514961825896</v>
      </c>
      <c r="N111">
        <f>'Wide NMR data'!N99*(Sheet2!$C$9/Sheet2!$C$6)*Sheet2!$B$12*(1000/0.0006)</f>
        <v>0</v>
      </c>
      <c r="O111">
        <f>'Wide NMR data'!O99*(Sheet2!$C$9/Sheet2!$C$6)*Sheet2!$B$12*(1000/0.0006)</f>
        <v>0</v>
      </c>
    </row>
    <row r="112" spans="1:15" x14ac:dyDescent="0.45">
      <c r="A112" t="s">
        <v>116</v>
      </c>
      <c r="B112">
        <f>'Wide NMR data'!B100*(Sheet2!$C$9/Sheet2!$C$2)*Sheet2!$B$12*(1000/0.0006)</f>
        <v>0</v>
      </c>
      <c r="C112">
        <f>'Wide NMR data'!C100*(Sheet2!$C$9/Sheet2!$C$2)*Sheet2!$B$12*(1000/0.0006)</f>
        <v>0</v>
      </c>
      <c r="D112">
        <f>'Wide NMR data'!D100*(Sheet2!$C$9/Sheet2!$C$3)*Sheet2!$B$12*(1000/0.0006)</f>
        <v>0</v>
      </c>
      <c r="E112">
        <f>'Wide NMR data'!E100*(Sheet2!$C$9/Sheet2!$C$3)*Sheet2!$B$12*(1000/0.0006)</f>
        <v>0</v>
      </c>
      <c r="F112">
        <f>'Wide NMR data'!F100*(Sheet2!$C$9/Sheet2!$C$4)*Sheet2!$B$12*(1000/0.0006)</f>
        <v>1.734231280308431</v>
      </c>
      <c r="G112">
        <f>'Wide NMR data'!G100*(Sheet2!$C$9/Sheet2!$C$4)*Sheet2!$B$12*(1000/0.0006)</f>
        <v>1.9363464255489393</v>
      </c>
      <c r="H112">
        <f>'Wide NMR data'!H100*(Sheet2!$C$9/Sheet2!$C$5)*Sheet2!$B$12*(1000/0.0006)</f>
        <v>0.94273481176313378</v>
      </c>
      <c r="I112">
        <f>'Wide NMR data'!I100*(Sheet2!$C$9/Sheet2!$C$5)*Sheet2!$B$12*(1000/0.0006)</f>
        <v>1.5080557829742125</v>
      </c>
      <c r="J112">
        <f>'Wide NMR data'!J100*(Sheet2!$C$9/Sheet2!$C$6)*Sheet2!$B$12*(1000/0.0006)</f>
        <v>0.19305142796390423</v>
      </c>
      <c r="K112">
        <f>'Wide NMR data'!K100*(Sheet2!$C$9/Sheet2!$C$6)*Sheet2!$B$12*(1000/0.0006)</f>
        <v>0.32460124601724216</v>
      </c>
      <c r="L112">
        <f>'Wide NMR data'!L100*(Sheet2!$C$9/Sheet2!$C$6)*Sheet2!$B$12*(1000/0.0006)</f>
        <v>0.61598281544821665</v>
      </c>
      <c r="M112">
        <f>'Wide NMR data'!M100*(Sheet2!$C$9/Sheet2!$C$6)*Sheet2!$B$12*(1000/0.0006)</f>
        <v>0.5966309406111252</v>
      </c>
      <c r="N112">
        <f>'Wide NMR data'!N100*(Sheet2!$C$9/Sheet2!$C$6)*Sheet2!$B$12*(1000/0.0006)</f>
        <v>0</v>
      </c>
      <c r="O112">
        <f>'Wide NMR data'!O100*(Sheet2!$C$9/Sheet2!$C$6)*Sheet2!$B$12*(1000/0.0006)</f>
        <v>0</v>
      </c>
    </row>
    <row r="113" spans="1:15" x14ac:dyDescent="0.45">
      <c r="A113" t="s">
        <v>117</v>
      </c>
      <c r="B113">
        <f>'Wide NMR data'!B101*(Sheet2!$C$9/Sheet2!$C$2)*Sheet2!$B$12*(1000/0.0006)</f>
        <v>0</v>
      </c>
      <c r="C113">
        <f>'Wide NMR data'!C101*(Sheet2!$C$9/Sheet2!$C$2)*Sheet2!$B$12*(1000/0.0006)</f>
        <v>0</v>
      </c>
      <c r="D113">
        <f>'Wide NMR data'!D101*(Sheet2!$C$9/Sheet2!$C$3)*Sheet2!$B$12*(1000/0.0006)</f>
        <v>0</v>
      </c>
      <c r="E113">
        <f>'Wide NMR data'!E101*(Sheet2!$C$9/Sheet2!$C$3)*Sheet2!$B$12*(1000/0.0006)</f>
        <v>0</v>
      </c>
      <c r="F113">
        <f>'Wide NMR data'!F101*(Sheet2!$C$9/Sheet2!$C$4)*Sheet2!$B$12*(1000/0.0006)</f>
        <v>1.2750598029507683</v>
      </c>
      <c r="G113">
        <f>'Wide NMR data'!G101*(Sheet2!$C$9/Sheet2!$C$4)*Sheet2!$B$12*(1000/0.0006)</f>
        <v>1.8751452735549428</v>
      </c>
      <c r="H113">
        <f>'Wide NMR data'!H101*(Sheet2!$C$9/Sheet2!$C$5)*Sheet2!$B$12*(1000/0.0006)</f>
        <v>1.1952559479490441</v>
      </c>
      <c r="I113">
        <f>'Wide NMR data'!I101*(Sheet2!$C$9/Sheet2!$C$5)*Sheet2!$B$12*(1000/0.0006)</f>
        <v>1.3921752239397478</v>
      </c>
      <c r="J113">
        <f>'Wide NMR data'!J101*(Sheet2!$C$9/Sheet2!$C$6)*Sheet2!$B$12*(1000/0.0006)</f>
        <v>0.19086942012728886</v>
      </c>
      <c r="K113">
        <f>'Wide NMR data'!K101*(Sheet2!$C$9/Sheet2!$C$6)*Sheet2!$B$12*(1000/0.0006)</f>
        <v>0.29174803649347919</v>
      </c>
      <c r="L113">
        <f>'Wide NMR data'!L101*(Sheet2!$C$9/Sheet2!$C$6)*Sheet2!$B$12*(1000/0.0006)</f>
        <v>0.61096075577466313</v>
      </c>
      <c r="M113">
        <f>'Wide NMR data'!M101*(Sheet2!$C$9/Sheet2!$C$6)*Sheet2!$B$12*(1000/0.0006)</f>
        <v>0.5979163378934429</v>
      </c>
      <c r="N113">
        <f>'Wide NMR data'!N101*(Sheet2!$C$9/Sheet2!$C$6)*Sheet2!$B$12*(1000/0.0006)</f>
        <v>0</v>
      </c>
      <c r="O113">
        <f>'Wide NMR data'!O101*(Sheet2!$C$9/Sheet2!$C$6)*Sheet2!$B$12*(1000/0.0006)</f>
        <v>0</v>
      </c>
    </row>
    <row r="114" spans="1:15" x14ac:dyDescent="0.45">
      <c r="A114" t="s">
        <v>118</v>
      </c>
      <c r="B114">
        <f>'Wide NMR data'!B102*(Sheet2!$C$9/Sheet2!$C$2)*Sheet2!$B$12*(1000/0.0006)</f>
        <v>0</v>
      </c>
      <c r="C114">
        <f>'Wide NMR data'!C102*(Sheet2!$C$9/Sheet2!$C$2)*Sheet2!$B$12*(1000/0.0006)</f>
        <v>0</v>
      </c>
      <c r="D114">
        <f>'Wide NMR data'!D102*(Sheet2!$C$9/Sheet2!$C$3)*Sheet2!$B$12*(1000/0.0006)</f>
        <v>0</v>
      </c>
      <c r="E114">
        <f>'Wide NMR data'!E102*(Sheet2!$C$9/Sheet2!$C$3)*Sheet2!$B$12*(1000/0.0006)</f>
        <v>0</v>
      </c>
      <c r="F114">
        <f>'Wide NMR data'!F102*(Sheet2!$C$9/Sheet2!$C$4)*Sheet2!$B$12*(1000/0.0006)</f>
        <v>2.5449351637881015</v>
      </c>
      <c r="G114">
        <f>'Wide NMR data'!G102*(Sheet2!$C$9/Sheet2!$C$4)*Sheet2!$B$12*(1000/0.0006)</f>
        <v>2.6275437772472259</v>
      </c>
      <c r="H114">
        <f>'Wide NMR data'!H102*(Sheet2!$C$9/Sheet2!$C$5)*Sheet2!$B$12*(1000/0.0006)</f>
        <v>0.28771005518813159</v>
      </c>
      <c r="I114">
        <f>'Wide NMR data'!I102*(Sheet2!$C$9/Sheet2!$C$5)*Sheet2!$B$12*(1000/0.0006)</f>
        <v>0.72348278468340088</v>
      </c>
      <c r="J114">
        <f>'Wide NMR data'!J102*(Sheet2!$C$9/Sheet2!$C$6)*Sheet2!$B$12*(1000/0.0006)</f>
        <v>0.19935172369072701</v>
      </c>
      <c r="K114">
        <f>'Wide NMR data'!K102*(Sheet2!$C$9/Sheet2!$C$6)*Sheet2!$B$12*(1000/0.0006)</f>
        <v>0.28343435186176419</v>
      </c>
      <c r="L114">
        <f>'Wide NMR data'!L102*(Sheet2!$C$9/Sheet2!$C$6)*Sheet2!$B$12*(1000/0.0006)</f>
        <v>0.62553409966196671</v>
      </c>
      <c r="M114">
        <f>'Wide NMR data'!M102*(Sheet2!$C$9/Sheet2!$C$6)*Sheet2!$B$12*(1000/0.0006)</f>
        <v>0.6084340267532925</v>
      </c>
      <c r="N114">
        <f>'Wide NMR data'!N102*(Sheet2!$C$9/Sheet2!$C$6)*Sheet2!$B$12*(1000/0.0006)</f>
        <v>0</v>
      </c>
      <c r="O114">
        <f>'Wide NMR data'!O102*(Sheet2!$C$9/Sheet2!$C$6)*Sheet2!$B$12*(1000/0.0006)</f>
        <v>0</v>
      </c>
    </row>
    <row r="115" spans="1:15" x14ac:dyDescent="0.45">
      <c r="A115" t="s">
        <v>119</v>
      </c>
      <c r="B115">
        <f>'Wide NMR data'!B103*(Sheet2!$C$9/Sheet2!$C$2)*Sheet2!$B$12*(1000/0.0006)</f>
        <v>0</v>
      </c>
      <c r="C115">
        <f>'Wide NMR data'!C103*(Sheet2!$C$9/Sheet2!$C$2)*Sheet2!$B$12*(1000/0.0006)</f>
        <v>0</v>
      </c>
      <c r="D115">
        <f>'Wide NMR data'!D103*(Sheet2!$C$9/Sheet2!$C$3)*Sheet2!$B$12*(1000/0.0006)</f>
        <v>0</v>
      </c>
      <c r="E115">
        <f>'Wide NMR data'!E103*(Sheet2!$C$9/Sheet2!$C$3)*Sheet2!$B$12*(1000/0.0006)</f>
        <v>0</v>
      </c>
      <c r="F115">
        <f>'Wide NMR data'!F103*(Sheet2!$C$9/Sheet2!$C$4)*Sheet2!$B$12*(1000/0.0006)</f>
        <v>2.2031176364713829</v>
      </c>
      <c r="G115">
        <f>'Wide NMR data'!G103*(Sheet2!$C$9/Sheet2!$C$4)*Sheet2!$B$12*(1000/0.0006)</f>
        <v>2.0176160235055014</v>
      </c>
      <c r="H115">
        <f>'Wide NMR data'!H103*(Sheet2!$C$9/Sheet2!$C$5)*Sheet2!$B$12*(1000/0.0006)</f>
        <v>0.37410771710666108</v>
      </c>
      <c r="I115">
        <f>'Wide NMR data'!I103*(Sheet2!$C$9/Sheet2!$C$5)*Sheet2!$B$12*(1000/0.0006)</f>
        <v>1.3191179844673657</v>
      </c>
      <c r="J115">
        <f>'Wide NMR data'!J103*(Sheet2!$C$9/Sheet2!$C$6)*Sheet2!$B$12*(1000/0.0006)</f>
        <v>0.18393399093170129</v>
      </c>
      <c r="K115">
        <f>'Wide NMR data'!K103*(Sheet2!$C$9/Sheet2!$C$6)*Sheet2!$B$12*(1000/0.0006)</f>
        <v>0.29154870029683433</v>
      </c>
      <c r="L115">
        <f>'Wide NMR data'!L103*(Sheet2!$C$9/Sheet2!$C$6)*Sheet2!$B$12*(1000/0.0006)</f>
        <v>0.58899756249057789</v>
      </c>
      <c r="M115">
        <f>'Wide NMR data'!M103*(Sheet2!$C$9/Sheet2!$C$6)*Sheet2!$B$12*(1000/0.0006)</f>
        <v>0.60979729331580279</v>
      </c>
      <c r="N115">
        <f>'Wide NMR data'!N103*(Sheet2!$C$9/Sheet2!$C$6)*Sheet2!$B$12*(1000/0.0006)</f>
        <v>0</v>
      </c>
      <c r="O115">
        <f>'Wide NMR data'!O103*(Sheet2!$C$9/Sheet2!$C$6)*Sheet2!$B$12*(1000/0.0006)</f>
        <v>0</v>
      </c>
    </row>
    <row r="116" spans="1:15" x14ac:dyDescent="0.45">
      <c r="A116" t="s">
        <v>120</v>
      </c>
      <c r="B116">
        <f>'Wide NMR data'!B104*(Sheet2!$C$9/Sheet2!$C$2)*Sheet2!$B$12*(1000/0.0006)</f>
        <v>0</v>
      </c>
      <c r="C116">
        <f>'Wide NMR data'!C104*(Sheet2!$C$9/Sheet2!$C$2)*Sheet2!$B$12*(1000/0.0006)</f>
        <v>0</v>
      </c>
      <c r="D116">
        <f>'Wide NMR data'!D104*(Sheet2!$C$9/Sheet2!$C$3)*Sheet2!$B$12*(1000/0.0006)</f>
        <v>0</v>
      </c>
      <c r="E116">
        <f>'Wide NMR data'!E104*(Sheet2!$C$9/Sheet2!$C$3)*Sheet2!$B$12*(1000/0.0006)</f>
        <v>0</v>
      </c>
      <c r="F116">
        <f>'Wide NMR data'!F104*(Sheet2!$C$9/Sheet2!$C$4)*Sheet2!$B$12*(1000/0.0006)</f>
        <v>1.8643389018694312</v>
      </c>
      <c r="G116">
        <f>'Wide NMR data'!G104*(Sheet2!$C$9/Sheet2!$C$4)*Sheet2!$B$12*(1000/0.0006)</f>
        <v>2.0820828954923769</v>
      </c>
      <c r="H116">
        <f>'Wide NMR data'!H104*(Sheet2!$C$9/Sheet2!$C$5)*Sheet2!$B$12*(1000/0.0006)</f>
        <v>0.62422032215576706</v>
      </c>
      <c r="I116">
        <f>'Wide NMR data'!I104*(Sheet2!$C$9/Sheet2!$C$5)*Sheet2!$B$12*(1000/0.0006)</f>
        <v>1.395151830181937</v>
      </c>
      <c r="J116">
        <f>'Wide NMR data'!J104*(Sheet2!$C$9/Sheet2!$C$6)*Sheet2!$B$12*(1000/0.0006)</f>
        <v>0.18870138915134937</v>
      </c>
      <c r="K116">
        <f>'Wide NMR data'!K104*(Sheet2!$C$9/Sheet2!$C$6)*Sheet2!$B$12*(1000/0.0006)</f>
        <v>0.30965151931414037</v>
      </c>
      <c r="L116">
        <f>'Wide NMR data'!L104*(Sheet2!$C$9/Sheet2!$C$6)*Sheet2!$B$12*(1000/0.0006)</f>
        <v>0.59326022551781943</v>
      </c>
      <c r="M116">
        <f>'Wide NMR data'!M104*(Sheet2!$C$9/Sheet2!$C$6)*Sheet2!$B$12*(1000/0.0006)</f>
        <v>0.62543129289641408</v>
      </c>
      <c r="N116">
        <f>'Wide NMR data'!N104*(Sheet2!$C$9/Sheet2!$C$6)*Sheet2!$B$12*(1000/0.0006)</f>
        <v>0</v>
      </c>
      <c r="O116">
        <f>'Wide NMR data'!O104*(Sheet2!$C$9/Sheet2!$C$6)*Sheet2!$B$12*(1000/0.0006)</f>
        <v>0</v>
      </c>
    </row>
    <row r="117" spans="1:15" x14ac:dyDescent="0.45">
      <c r="A117" t="s">
        <v>121</v>
      </c>
      <c r="B117">
        <f>'Wide NMR data'!B105*(Sheet2!$C$9/Sheet2!$C$2)*Sheet2!$B$12*(1000/0.0006)</f>
        <v>0</v>
      </c>
      <c r="C117">
        <f>'Wide NMR data'!C105*(Sheet2!$C$9/Sheet2!$C$2)*Sheet2!$B$12*(1000/0.0006)</f>
        <v>0</v>
      </c>
      <c r="D117">
        <f>'Wide NMR data'!D105*(Sheet2!$C$9/Sheet2!$C$3)*Sheet2!$B$12*(1000/0.0006)</f>
        <v>0</v>
      </c>
      <c r="E117">
        <f>'Wide NMR data'!E105*(Sheet2!$C$9/Sheet2!$C$3)*Sheet2!$B$12*(1000/0.0006)</f>
        <v>0</v>
      </c>
      <c r="F117">
        <f>'Wide NMR data'!F105*(Sheet2!$C$9/Sheet2!$C$4)*Sheet2!$B$12*(1000/0.0006)</f>
        <v>1.5104785748335003</v>
      </c>
      <c r="G117">
        <f>'Wide NMR data'!G105*(Sheet2!$C$9/Sheet2!$C$4)*Sheet2!$B$12*(1000/0.0006)</f>
        <v>1.9778223344290373</v>
      </c>
      <c r="H117">
        <f>'Wide NMR data'!H105*(Sheet2!$C$9/Sheet2!$C$5)*Sheet2!$B$12*(1000/0.0006)</f>
        <v>1.0239691581893735</v>
      </c>
      <c r="I117">
        <f>'Wide NMR data'!I105*(Sheet2!$C$9/Sheet2!$C$5)*Sheet2!$B$12*(1000/0.0006)</f>
        <v>1.3886903537898394</v>
      </c>
      <c r="J117">
        <f>'Wide NMR data'!J105*(Sheet2!$C$9/Sheet2!$C$6)*Sheet2!$B$12*(1000/0.0006)</f>
        <v>0.197137239615261</v>
      </c>
      <c r="K117">
        <f>'Wide NMR data'!K105*(Sheet2!$C$9/Sheet2!$C$6)*Sheet2!$B$12*(1000/0.0006)</f>
        <v>0.31257633630570536</v>
      </c>
      <c r="L117">
        <f>'Wide NMR data'!L105*(Sheet2!$C$9/Sheet2!$C$6)*Sheet2!$B$12*(1000/0.0006)</f>
        <v>0.62197318161367232</v>
      </c>
      <c r="M117">
        <f>'Wide NMR data'!M105*(Sheet2!$C$9/Sheet2!$C$6)*Sheet2!$B$12*(1000/0.0006)</f>
        <v>0.60084278120499568</v>
      </c>
      <c r="N117">
        <f>'Wide NMR data'!N105*(Sheet2!$C$9/Sheet2!$C$6)*Sheet2!$B$12*(1000/0.0006)</f>
        <v>0</v>
      </c>
      <c r="O117">
        <f>'Wide NMR data'!O105*(Sheet2!$C$9/Sheet2!$C$6)*Sheet2!$B$12*(1000/0.0006)</f>
        <v>0</v>
      </c>
    </row>
    <row r="118" spans="1:15" x14ac:dyDescent="0.45">
      <c r="A118" t="s">
        <v>122</v>
      </c>
      <c r="B118">
        <f>'Wide NMR data'!B106*(Sheet2!$C$9/Sheet2!$C$2)*Sheet2!$B$12*(1000/0.0006)</f>
        <v>0</v>
      </c>
      <c r="C118">
        <f>'Wide NMR data'!C106*(Sheet2!$C$9/Sheet2!$C$2)*Sheet2!$B$12*(1000/0.0006)</f>
        <v>0</v>
      </c>
      <c r="D118">
        <f>'Wide NMR data'!D106*(Sheet2!$C$9/Sheet2!$C$3)*Sheet2!$B$12*(1000/0.0006)</f>
        <v>0</v>
      </c>
      <c r="E118">
        <f>'Wide NMR data'!E106*(Sheet2!$C$9/Sheet2!$C$3)*Sheet2!$B$12*(1000/0.0006)</f>
        <v>0</v>
      </c>
      <c r="F118">
        <f>'Wide NMR data'!F106*(Sheet2!$C$9/Sheet2!$C$4)*Sheet2!$B$12*(1000/0.0006)</f>
        <v>1.3268946084552515</v>
      </c>
      <c r="G118">
        <f>'Wide NMR data'!G106*(Sheet2!$C$9/Sheet2!$C$4)*Sheet2!$B$12*(1000/0.0006)</f>
        <v>1.9334594365561737</v>
      </c>
      <c r="H118">
        <f>'Wide NMR data'!H106*(Sheet2!$C$9/Sheet2!$C$5)*Sheet2!$B$12*(1000/0.0006)</f>
        <v>1.2223623790272982</v>
      </c>
      <c r="I118">
        <f>'Wide NMR data'!I106*(Sheet2!$C$9/Sheet2!$C$5)*Sheet2!$B$12*(1000/0.0006)</f>
        <v>1.433135029595181</v>
      </c>
      <c r="J118">
        <f>'Wide NMR data'!J106*(Sheet2!$C$9/Sheet2!$C$6)*Sheet2!$B$12*(1000/0.0006)</f>
        <v>0.20515868774336724</v>
      </c>
      <c r="K118">
        <f>'Wide NMR data'!K106*(Sheet2!$C$9/Sheet2!$C$6)*Sheet2!$B$12*(1000/0.0006)</f>
        <v>0.3100430710397214</v>
      </c>
      <c r="L118">
        <f>'Wide NMR data'!L106*(Sheet2!$C$9/Sheet2!$C$6)*Sheet2!$B$12*(1000/0.0006)</f>
        <v>0.62141636128202871</v>
      </c>
      <c r="M118">
        <f>'Wide NMR data'!M106*(Sheet2!$C$9/Sheet2!$C$6)*Sheet2!$B$12*(1000/0.0006)</f>
        <v>0.60321151429184339</v>
      </c>
      <c r="N118">
        <f>'Wide NMR data'!N106*(Sheet2!$C$9/Sheet2!$C$6)*Sheet2!$B$12*(1000/0.0006)</f>
        <v>0</v>
      </c>
      <c r="O118">
        <f>'Wide NMR data'!O106*(Sheet2!$C$9/Sheet2!$C$6)*Sheet2!$B$12*(1000/0.0006)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213B-6D5B-4D0D-B384-071C7793D93A}">
  <dimension ref="A1:I159"/>
  <sheetViews>
    <sheetView workbookViewId="0">
      <pane ySplit="1" topLeftCell="A2" activePane="bottomLeft" state="frozen"/>
      <selection pane="bottomLeft" activeCell="P26" sqref="P26"/>
    </sheetView>
  </sheetViews>
  <sheetFormatPr defaultRowHeight="14.25" x14ac:dyDescent="0.45"/>
  <sheetData>
    <row r="1" spans="1:9" x14ac:dyDescent="0.45">
      <c r="A1" t="s">
        <v>0</v>
      </c>
      <c r="B1" t="s">
        <v>6</v>
      </c>
      <c r="C1" t="s">
        <v>125</v>
      </c>
      <c r="D1" t="s">
        <v>126</v>
      </c>
      <c r="E1" t="s">
        <v>127</v>
      </c>
      <c r="F1" t="s">
        <v>129</v>
      </c>
      <c r="G1" t="s">
        <v>7</v>
      </c>
      <c r="H1" t="s">
        <v>134</v>
      </c>
      <c r="I1" t="s">
        <v>135</v>
      </c>
    </row>
    <row r="2" spans="1:9" x14ac:dyDescent="0.45">
      <c r="A2" t="s">
        <v>12</v>
      </c>
      <c r="B2">
        <v>0.13039999999999999</v>
      </c>
      <c r="C2">
        <v>0</v>
      </c>
      <c r="D2">
        <v>0</v>
      </c>
      <c r="E2">
        <v>4.1073998185414247E-2</v>
      </c>
      <c r="F2">
        <v>0</v>
      </c>
      <c r="G2">
        <v>0.3196</v>
      </c>
      <c r="H2">
        <v>0</v>
      </c>
      <c r="I2">
        <v>33.733963904624112</v>
      </c>
    </row>
    <row r="3" spans="1:9" x14ac:dyDescent="0.45">
      <c r="A3" t="s">
        <v>14</v>
      </c>
      <c r="B3">
        <v>0.12939999999999999</v>
      </c>
      <c r="C3">
        <v>0</v>
      </c>
      <c r="D3">
        <v>0</v>
      </c>
      <c r="E3">
        <v>2.7742819085843373E-2</v>
      </c>
      <c r="F3">
        <v>0</v>
      </c>
      <c r="G3">
        <v>0.30170000000000002</v>
      </c>
      <c r="H3">
        <v>0</v>
      </c>
      <c r="I3">
        <v>25.910399151772296</v>
      </c>
    </row>
    <row r="4" spans="1:9" x14ac:dyDescent="0.45">
      <c r="A4" t="s">
        <v>15</v>
      </c>
      <c r="B4">
        <v>0.12690000000000001</v>
      </c>
      <c r="C4">
        <v>0</v>
      </c>
      <c r="D4">
        <v>0</v>
      </c>
      <c r="E4">
        <v>3.132297871699876E-2</v>
      </c>
      <c r="F4">
        <v>0</v>
      </c>
      <c r="G4">
        <v>0.25559999999999999</v>
      </c>
      <c r="H4">
        <v>0</v>
      </c>
      <c r="I4">
        <v>33.547364078418219</v>
      </c>
    </row>
    <row r="5" spans="1:9" x14ac:dyDescent="0.45">
      <c r="A5" t="s">
        <v>16</v>
      </c>
      <c r="B5">
        <v>0.1258</v>
      </c>
      <c r="C5">
        <v>0</v>
      </c>
      <c r="D5">
        <v>0</v>
      </c>
      <c r="E5">
        <v>5.4682689197919992E-2</v>
      </c>
      <c r="F5">
        <v>0</v>
      </c>
      <c r="G5">
        <v>0.38750000000000001</v>
      </c>
      <c r="H5">
        <v>0</v>
      </c>
      <c r="I5">
        <v>27.706751328801126</v>
      </c>
    </row>
    <row r="6" spans="1:9" x14ac:dyDescent="0.45">
      <c r="A6" t="s">
        <v>18</v>
      </c>
      <c r="B6">
        <v>0.1118</v>
      </c>
      <c r="C6">
        <v>0</v>
      </c>
      <c r="D6">
        <v>0</v>
      </c>
      <c r="E6">
        <v>2.6051678801030955E-2</v>
      </c>
      <c r="F6">
        <v>0</v>
      </c>
      <c r="G6">
        <v>0.29509999999999997</v>
      </c>
      <c r="H6">
        <v>0</v>
      </c>
      <c r="I6">
        <v>30.13301470307298</v>
      </c>
    </row>
    <row r="7" spans="1:9" x14ac:dyDescent="0.45">
      <c r="A7" t="s">
        <v>19</v>
      </c>
      <c r="B7">
        <v>0.1134</v>
      </c>
      <c r="C7">
        <v>0</v>
      </c>
      <c r="D7">
        <v>0</v>
      </c>
      <c r="E7">
        <v>7.0165965044838199E-2</v>
      </c>
      <c r="F7">
        <v>0</v>
      </c>
      <c r="G7">
        <v>0.27979999999999999</v>
      </c>
      <c r="H7">
        <v>0</v>
      </c>
      <c r="I7">
        <v>31.991527697684962</v>
      </c>
    </row>
    <row r="8" spans="1:9" x14ac:dyDescent="0.45">
      <c r="A8" t="s">
        <v>20</v>
      </c>
      <c r="B8">
        <v>0.13239999999999999</v>
      </c>
      <c r="C8">
        <v>0</v>
      </c>
      <c r="D8">
        <v>0</v>
      </c>
      <c r="E8">
        <v>4.3353162849989871E-2</v>
      </c>
      <c r="F8">
        <v>0</v>
      </c>
      <c r="G8">
        <v>0.37869999999999998</v>
      </c>
      <c r="H8">
        <v>0</v>
      </c>
      <c r="I8">
        <v>31.988933736087894</v>
      </c>
    </row>
    <row r="9" spans="1:9" x14ac:dyDescent="0.45">
      <c r="A9" t="s">
        <v>22</v>
      </c>
      <c r="B9">
        <v>0.1376</v>
      </c>
      <c r="C9">
        <v>0</v>
      </c>
      <c r="D9">
        <v>0</v>
      </c>
      <c r="E9">
        <v>0.11016233760795753</v>
      </c>
      <c r="F9">
        <v>0</v>
      </c>
      <c r="G9">
        <v>0.34489999999999998</v>
      </c>
      <c r="H9">
        <v>0</v>
      </c>
      <c r="I9">
        <v>30.198138517929518</v>
      </c>
    </row>
    <row r="10" spans="1:9" x14ac:dyDescent="0.45">
      <c r="A10" t="s">
        <v>23</v>
      </c>
      <c r="B10">
        <v>0.1338</v>
      </c>
      <c r="C10">
        <v>0</v>
      </c>
      <c r="D10">
        <v>0</v>
      </c>
      <c r="E10">
        <v>2.1963421117253204E-2</v>
      </c>
      <c r="F10">
        <v>0</v>
      </c>
      <c r="G10">
        <v>0.3039</v>
      </c>
      <c r="H10">
        <v>0</v>
      </c>
      <c r="I10">
        <v>32.61223969875914</v>
      </c>
    </row>
    <row r="11" spans="1:9" x14ac:dyDescent="0.45">
      <c r="A11" t="s">
        <v>25</v>
      </c>
      <c r="B11">
        <v>2.7699999999999999E-2</v>
      </c>
      <c r="C11">
        <v>0</v>
      </c>
      <c r="D11">
        <v>0</v>
      </c>
      <c r="E11">
        <v>0.39317000715300793</v>
      </c>
      <c r="F11">
        <v>6.9589818099235021E-2</v>
      </c>
      <c r="G11">
        <v>4.1799999999999997E-2</v>
      </c>
      <c r="H11">
        <v>0</v>
      </c>
      <c r="I11">
        <v>0.40557715998640181</v>
      </c>
    </row>
    <row r="12" spans="1:9" x14ac:dyDescent="0.45">
      <c r="A12" t="s">
        <v>26</v>
      </c>
      <c r="B12">
        <v>3.73E-2</v>
      </c>
      <c r="C12">
        <v>0</v>
      </c>
      <c r="D12">
        <v>0</v>
      </c>
      <c r="E12">
        <v>0.36688861625484742</v>
      </c>
      <c r="F12">
        <v>7.8722136092670786E-2</v>
      </c>
      <c r="G12">
        <v>5.3600000000000002E-2</v>
      </c>
      <c r="H12">
        <v>0</v>
      </c>
      <c r="I12">
        <v>0.41082412521130884</v>
      </c>
    </row>
    <row r="13" spans="1:9" x14ac:dyDescent="0.45">
      <c r="A13" t="s">
        <v>27</v>
      </c>
      <c r="B13">
        <v>3.5099999999999999E-2</v>
      </c>
      <c r="C13">
        <v>0</v>
      </c>
      <c r="D13">
        <v>0</v>
      </c>
      <c r="E13">
        <v>0.38018728700045618</v>
      </c>
      <c r="F13">
        <v>8.4585980907551594E-2</v>
      </c>
      <c r="G13">
        <v>5.4399999999999997E-2</v>
      </c>
      <c r="H13">
        <v>0</v>
      </c>
      <c r="I13">
        <v>0.4442689091236604</v>
      </c>
    </row>
    <row r="14" spans="1:9" x14ac:dyDescent="0.45">
      <c r="A14" t="s">
        <v>28</v>
      </c>
      <c r="B14">
        <v>7.5700000000000003E-2</v>
      </c>
      <c r="C14">
        <v>0</v>
      </c>
      <c r="D14">
        <v>0</v>
      </c>
      <c r="E14">
        <v>3.8417886003540005</v>
      </c>
      <c r="F14">
        <v>0.16254726468107297</v>
      </c>
      <c r="G14">
        <v>0.78290000000000004</v>
      </c>
      <c r="H14">
        <v>0</v>
      </c>
      <c r="I14">
        <v>27.751198168503407</v>
      </c>
    </row>
    <row r="15" spans="1:9" x14ac:dyDescent="0.45">
      <c r="A15" t="s">
        <v>30</v>
      </c>
      <c r="B15">
        <v>7.8399999999999997E-2</v>
      </c>
      <c r="C15">
        <v>0</v>
      </c>
      <c r="D15">
        <v>0</v>
      </c>
      <c r="E15">
        <v>4.2701072937852622</v>
      </c>
      <c r="F15">
        <v>0.17505985946131283</v>
      </c>
      <c r="G15">
        <v>0.73519999999999996</v>
      </c>
      <c r="H15">
        <v>0</v>
      </c>
      <c r="I15">
        <v>34.180173940513818</v>
      </c>
    </row>
    <row r="16" spans="1:9" x14ac:dyDescent="0.45">
      <c r="A16" t="s">
        <v>31</v>
      </c>
      <c r="B16">
        <v>7.5300000000000006E-2</v>
      </c>
      <c r="C16">
        <v>0</v>
      </c>
      <c r="D16">
        <v>0</v>
      </c>
      <c r="E16">
        <v>3.3266884138427155</v>
      </c>
      <c r="F16">
        <v>0.13914387729873134</v>
      </c>
      <c r="G16">
        <v>0.76529999999999998</v>
      </c>
      <c r="H16">
        <v>0</v>
      </c>
      <c r="I16">
        <v>30.965101353999035</v>
      </c>
    </row>
    <row r="17" spans="1:9" x14ac:dyDescent="0.45">
      <c r="A17" t="s">
        <v>32</v>
      </c>
      <c r="B17">
        <v>7.6399999999999996E-2</v>
      </c>
      <c r="C17">
        <v>0</v>
      </c>
      <c r="D17">
        <v>0</v>
      </c>
      <c r="E17">
        <v>4.6003920222852752</v>
      </c>
      <c r="F17">
        <v>0.18971658293052623</v>
      </c>
      <c r="G17">
        <v>0.71289999999999998</v>
      </c>
      <c r="H17">
        <v>0</v>
      </c>
      <c r="I17">
        <v>32.31275035129319</v>
      </c>
    </row>
    <row r="18" spans="1:9" x14ac:dyDescent="0.45">
      <c r="A18" t="s">
        <v>34</v>
      </c>
      <c r="B18">
        <v>7.7899999999999997E-2</v>
      </c>
      <c r="C18">
        <v>0</v>
      </c>
      <c r="D18">
        <v>0</v>
      </c>
      <c r="E18">
        <v>3.488592323791146</v>
      </c>
      <c r="F18">
        <v>0.14233287715500106</v>
      </c>
      <c r="G18">
        <v>0.75119999999999998</v>
      </c>
      <c r="H18">
        <v>0</v>
      </c>
      <c r="I18">
        <v>32.556083584169677</v>
      </c>
    </row>
    <row r="19" spans="1:9" x14ac:dyDescent="0.45">
      <c r="A19" t="s">
        <v>35</v>
      </c>
      <c r="B19">
        <v>7.6499999999999999E-2</v>
      </c>
      <c r="C19">
        <v>0</v>
      </c>
      <c r="D19">
        <v>0</v>
      </c>
      <c r="E19">
        <v>3.9191988152872845</v>
      </c>
      <c r="F19">
        <v>0.16346425943979309</v>
      </c>
      <c r="G19">
        <v>0.76580000000000004</v>
      </c>
      <c r="H19">
        <v>0</v>
      </c>
      <c r="I19">
        <v>31.672568779210902</v>
      </c>
    </row>
    <row r="20" spans="1:9" x14ac:dyDescent="0.45">
      <c r="A20" t="s">
        <v>36</v>
      </c>
      <c r="B20">
        <v>7.7799999999999994E-2</v>
      </c>
      <c r="C20">
        <v>0</v>
      </c>
      <c r="D20">
        <v>0</v>
      </c>
      <c r="E20">
        <v>3.7392563407360035</v>
      </c>
      <c r="F20">
        <v>0.12850145171754401</v>
      </c>
      <c r="G20">
        <v>0.71899999999999997</v>
      </c>
      <c r="H20">
        <v>0</v>
      </c>
      <c r="I20">
        <v>32.465143456270432</v>
      </c>
    </row>
    <row r="21" spans="1:9" x14ac:dyDescent="0.45">
      <c r="A21" t="s">
        <v>38</v>
      </c>
      <c r="B21">
        <v>7.9000000000000001E-2</v>
      </c>
      <c r="C21">
        <v>0</v>
      </c>
      <c r="D21">
        <v>0</v>
      </c>
      <c r="E21">
        <v>4.0525782811581559</v>
      </c>
      <c r="F21">
        <v>0.13668045178601185</v>
      </c>
      <c r="G21">
        <v>0.71489999999999998</v>
      </c>
      <c r="H21">
        <v>0</v>
      </c>
      <c r="I21">
        <v>30.545742370217823</v>
      </c>
    </row>
    <row r="22" spans="1:9" x14ac:dyDescent="0.45">
      <c r="A22" t="s">
        <v>39</v>
      </c>
      <c r="B22">
        <v>8.0699999999999994E-2</v>
      </c>
      <c r="C22">
        <v>0</v>
      </c>
      <c r="D22">
        <v>0</v>
      </c>
      <c r="E22">
        <v>3.71931640389636</v>
      </c>
      <c r="F22">
        <v>0.12905145580076605</v>
      </c>
      <c r="G22">
        <v>0.68789999999999996</v>
      </c>
      <c r="H22">
        <v>0</v>
      </c>
      <c r="I22">
        <v>30.666325668993242</v>
      </c>
    </row>
    <row r="23" spans="1:9" x14ac:dyDescent="0.45">
      <c r="A23" t="s">
        <v>40</v>
      </c>
      <c r="B23">
        <v>9.9900000000000003E-2</v>
      </c>
      <c r="C23">
        <v>0</v>
      </c>
      <c r="D23">
        <v>0</v>
      </c>
      <c r="E23">
        <v>3.0394779809368777</v>
      </c>
      <c r="F23">
        <v>0</v>
      </c>
      <c r="G23">
        <v>0.73699999999999999</v>
      </c>
      <c r="H23">
        <v>3.2226774004431837E-2</v>
      </c>
      <c r="I23">
        <v>32.326489234435051</v>
      </c>
    </row>
    <row r="24" spans="1:9" x14ac:dyDescent="0.45">
      <c r="A24" t="s">
        <v>41</v>
      </c>
      <c r="B24">
        <v>0.1021</v>
      </c>
      <c r="C24">
        <v>0</v>
      </c>
      <c r="D24">
        <v>0</v>
      </c>
      <c r="E24">
        <v>2.9711275487051543</v>
      </c>
      <c r="F24">
        <v>0</v>
      </c>
      <c r="G24">
        <v>0.71189999999999998</v>
      </c>
      <c r="H24">
        <v>8.361272281287406E-2</v>
      </c>
      <c r="I24">
        <v>35.65323818850927</v>
      </c>
    </row>
    <row r="25" spans="1:9" x14ac:dyDescent="0.45">
      <c r="A25" t="s">
        <v>42</v>
      </c>
      <c r="B25">
        <v>9.4500000000000001E-2</v>
      </c>
      <c r="C25">
        <v>0</v>
      </c>
      <c r="D25">
        <v>0</v>
      </c>
      <c r="E25">
        <v>3.3691650438706362</v>
      </c>
      <c r="F25">
        <v>0</v>
      </c>
      <c r="G25">
        <v>0.73109999999999997</v>
      </c>
      <c r="H25">
        <v>9.8494868314042083E-2</v>
      </c>
      <c r="I25">
        <v>33.013595554715351</v>
      </c>
    </row>
    <row r="26" spans="1:9" x14ac:dyDescent="0.45">
      <c r="A26" t="s">
        <v>43</v>
      </c>
      <c r="B26">
        <v>7.0900000000000005E-2</v>
      </c>
      <c r="C26">
        <v>0</v>
      </c>
      <c r="D26">
        <v>0</v>
      </c>
      <c r="E26">
        <v>3.1303923333018071</v>
      </c>
      <c r="F26">
        <v>0</v>
      </c>
      <c r="G26">
        <v>0.80640000000000001</v>
      </c>
      <c r="H26">
        <v>0</v>
      </c>
      <c r="I26">
        <v>32.930386978592757</v>
      </c>
    </row>
    <row r="27" spans="1:9" x14ac:dyDescent="0.45">
      <c r="A27" t="s">
        <v>44</v>
      </c>
      <c r="B27">
        <v>0.7</v>
      </c>
      <c r="C27">
        <v>0</v>
      </c>
      <c r="D27">
        <v>0</v>
      </c>
      <c r="E27">
        <v>3.0469418367183638</v>
      </c>
      <c r="F27">
        <v>0</v>
      </c>
      <c r="G27">
        <v>0.82</v>
      </c>
      <c r="H27">
        <v>0</v>
      </c>
      <c r="I27">
        <v>28.450935661343014</v>
      </c>
    </row>
    <row r="28" spans="1:9" x14ac:dyDescent="0.45">
      <c r="A28" t="s">
        <v>45</v>
      </c>
      <c r="B28">
        <v>6.9900000000000004E-2</v>
      </c>
      <c r="C28">
        <v>0</v>
      </c>
      <c r="D28">
        <v>0</v>
      </c>
      <c r="E28">
        <v>2.8101458709423879</v>
      </c>
      <c r="F28">
        <v>0</v>
      </c>
      <c r="G28">
        <v>0.87929999999999997</v>
      </c>
      <c r="H28">
        <v>0</v>
      </c>
      <c r="I28">
        <v>31.458556726747045</v>
      </c>
    </row>
    <row r="29" spans="1:9" x14ac:dyDescent="0.45">
      <c r="A29" t="s">
        <v>46</v>
      </c>
      <c r="B29">
        <v>0.12509999999999999</v>
      </c>
      <c r="C29">
        <v>0</v>
      </c>
      <c r="D29">
        <v>1.5959178807276497</v>
      </c>
      <c r="E29">
        <v>2.6653354265597433</v>
      </c>
      <c r="F29">
        <v>0.19649693378592983</v>
      </c>
      <c r="G29">
        <v>0.78110000000000002</v>
      </c>
      <c r="H29">
        <v>4.770004209212078</v>
      </c>
      <c r="I29">
        <v>16.746647471848302</v>
      </c>
    </row>
    <row r="30" spans="1:9" x14ac:dyDescent="0.45">
      <c r="A30" t="s">
        <v>53</v>
      </c>
      <c r="B30">
        <v>0.14480000000000001</v>
      </c>
      <c r="C30">
        <v>0</v>
      </c>
      <c r="D30">
        <v>1.1532191389001412</v>
      </c>
      <c r="E30">
        <v>0.56489807745994025</v>
      </c>
      <c r="F30">
        <v>6.6660824565549309E-2</v>
      </c>
      <c r="G30">
        <v>0.81779999999999997</v>
      </c>
      <c r="H30">
        <v>2.577606471800312</v>
      </c>
      <c r="I30">
        <v>22.536747846366968</v>
      </c>
    </row>
    <row r="31" spans="1:9" x14ac:dyDescent="0.45">
      <c r="A31" t="s">
        <v>60</v>
      </c>
      <c r="B31">
        <v>5.57E-2</v>
      </c>
      <c r="C31">
        <v>0</v>
      </c>
      <c r="D31">
        <v>0.76699124191973123</v>
      </c>
      <c r="E31">
        <v>0.37536244037747524</v>
      </c>
      <c r="F31">
        <v>6.7652789406129621E-2</v>
      </c>
      <c r="G31">
        <v>4.2799999999999998E-2</v>
      </c>
      <c r="H31">
        <v>3.4887850064265664</v>
      </c>
      <c r="I31">
        <v>0.76776234675207222</v>
      </c>
    </row>
    <row r="32" spans="1:9" x14ac:dyDescent="0.45">
      <c r="A32" t="s">
        <v>67</v>
      </c>
      <c r="B32">
        <v>0.17849999999999999</v>
      </c>
      <c r="C32">
        <v>5.3441920523286557</v>
      </c>
      <c r="D32">
        <v>0.71098342562230676</v>
      </c>
      <c r="E32">
        <v>3.9596704609780895</v>
      </c>
      <c r="F32">
        <v>1.2293214430053696</v>
      </c>
      <c r="G32">
        <v>0.88819999999999999</v>
      </c>
      <c r="H32">
        <v>0.6140548979491639</v>
      </c>
      <c r="I32">
        <v>46.64551232605222</v>
      </c>
    </row>
    <row r="33" spans="1:9" x14ac:dyDescent="0.45">
      <c r="A33" t="s">
        <v>74</v>
      </c>
      <c r="B33">
        <v>0.1331</v>
      </c>
      <c r="C33">
        <v>0</v>
      </c>
      <c r="D33">
        <v>1.83575545715542</v>
      </c>
      <c r="E33">
        <v>4.6623830088668523</v>
      </c>
      <c r="F33">
        <v>0.11375123675738279</v>
      </c>
      <c r="G33">
        <v>1.046</v>
      </c>
      <c r="H33">
        <v>2.4181981772798515</v>
      </c>
      <c r="I33">
        <v>42.857931687870639</v>
      </c>
    </row>
    <row r="34" spans="1:9" x14ac:dyDescent="0.45">
      <c r="A34" t="s">
        <v>78</v>
      </c>
      <c r="B34">
        <v>7.9799999999999996E-2</v>
      </c>
      <c r="C34">
        <v>2.419571633268462</v>
      </c>
      <c r="D34">
        <v>0.26896846443618189</v>
      </c>
      <c r="E34">
        <v>3.6915444849425474</v>
      </c>
      <c r="F34">
        <v>0.1014831369362048</v>
      </c>
      <c r="G34">
        <v>0.1502</v>
      </c>
      <c r="H34">
        <v>0.2414993446639761</v>
      </c>
      <c r="I34">
        <v>6.1691064821745547</v>
      </c>
    </row>
    <row r="35" spans="1:9" x14ac:dyDescent="0.45">
      <c r="A35" t="s">
        <v>83</v>
      </c>
      <c r="B35">
        <v>0.1144</v>
      </c>
      <c r="C35">
        <v>1.957174783769664</v>
      </c>
      <c r="D35">
        <v>0.16710381194758531</v>
      </c>
      <c r="E35">
        <v>3.344365332266058</v>
      </c>
      <c r="F35">
        <v>8.1644328211833928E-2</v>
      </c>
      <c r="G35">
        <v>0.1208</v>
      </c>
      <c r="H35">
        <v>0.25752299786442939</v>
      </c>
      <c r="I35">
        <v>4.6445703348171321</v>
      </c>
    </row>
    <row r="36" spans="1:9" x14ac:dyDescent="0.45">
      <c r="A36" t="s">
        <v>88</v>
      </c>
      <c r="B36">
        <v>8.1699999999999995E-2</v>
      </c>
      <c r="C36">
        <v>2.7537792571636328</v>
      </c>
      <c r="D36">
        <v>0.30559395746578966</v>
      </c>
      <c r="E36">
        <v>4.3965852257624967</v>
      </c>
      <c r="F36">
        <v>0.11216557240317374</v>
      </c>
      <c r="G36">
        <v>8.2699999999999996E-2</v>
      </c>
      <c r="H36">
        <v>0.16252562531888437</v>
      </c>
      <c r="I36">
        <v>4.005913300113348</v>
      </c>
    </row>
    <row r="37" spans="1:9" x14ac:dyDescent="0.45">
      <c r="A37" t="s">
        <v>93</v>
      </c>
      <c r="B37">
        <v>6.4299999999999996E-2</v>
      </c>
      <c r="C37">
        <v>2.3848044907134724</v>
      </c>
      <c r="D37">
        <v>0.87529205607476646</v>
      </c>
      <c r="E37">
        <v>0.47592064446365179</v>
      </c>
      <c r="F37">
        <v>0</v>
      </c>
      <c r="G37">
        <v>6.2399999999999997E-2</v>
      </c>
      <c r="H37">
        <v>1.5293384900023017</v>
      </c>
      <c r="I37">
        <v>0.61441895120662626</v>
      </c>
    </row>
    <row r="38" spans="1:9" x14ac:dyDescent="0.45">
      <c r="A38" t="s">
        <v>94</v>
      </c>
      <c r="B38">
        <v>6.1699999999999998E-2</v>
      </c>
      <c r="C38">
        <v>2.2734846953710006</v>
      </c>
      <c r="D38">
        <v>0.80352898066987866</v>
      </c>
      <c r="E38">
        <v>0.4342613724398427</v>
      </c>
      <c r="F38">
        <v>0</v>
      </c>
      <c r="G38">
        <v>6.0999999999999999E-2</v>
      </c>
      <c r="H38">
        <v>1.9012128112267939</v>
      </c>
      <c r="I38">
        <v>0.79349870352607288</v>
      </c>
    </row>
    <row r="39" spans="1:9" x14ac:dyDescent="0.45">
      <c r="A39" t="s">
        <v>95</v>
      </c>
      <c r="B39">
        <v>6.0900000000000003E-2</v>
      </c>
      <c r="C39">
        <v>2.1346005634604053</v>
      </c>
      <c r="D39">
        <v>0.75568693039995372</v>
      </c>
      <c r="E39">
        <v>0.40243005238125623</v>
      </c>
      <c r="F39">
        <v>0</v>
      </c>
      <c r="G39">
        <v>7.8100000000000003E-2</v>
      </c>
      <c r="H39">
        <v>1.642706745708497</v>
      </c>
      <c r="I39">
        <v>0.67386244453208421</v>
      </c>
    </row>
    <row r="40" spans="1:9" x14ac:dyDescent="0.45">
      <c r="A40" t="s">
        <v>108</v>
      </c>
      <c r="B40">
        <v>4.6199999999999998E-2</v>
      </c>
      <c r="C40">
        <v>2.3685370414665665</v>
      </c>
      <c r="D40">
        <v>0.28077450836271467</v>
      </c>
      <c r="E40">
        <v>0.19016233502705349</v>
      </c>
      <c r="F40">
        <v>0</v>
      </c>
      <c r="G40">
        <v>6.2199999999999998E-2</v>
      </c>
      <c r="H40">
        <v>0.56254961634800293</v>
      </c>
      <c r="I40">
        <v>0.27316535039921575</v>
      </c>
    </row>
    <row r="41" spans="1:9" x14ac:dyDescent="0.45">
      <c r="A41" t="s">
        <v>109</v>
      </c>
      <c r="B41">
        <v>0.16159999999999999</v>
      </c>
      <c r="C41">
        <v>2.4154491117999624</v>
      </c>
      <c r="D41">
        <v>0.40370786893717969</v>
      </c>
      <c r="E41">
        <v>0.20942737700915992</v>
      </c>
      <c r="F41">
        <v>0</v>
      </c>
      <c r="G41">
        <v>6.7799999999999999E-2</v>
      </c>
      <c r="H41">
        <v>1.0473021586926949</v>
      </c>
      <c r="I41">
        <v>0.26973280190132809</v>
      </c>
    </row>
    <row r="42" spans="1:9" x14ac:dyDescent="0.45">
      <c r="A42" t="s">
        <v>110</v>
      </c>
      <c r="B42">
        <v>5.74E-2</v>
      </c>
      <c r="C42">
        <v>2.0688463456277169</v>
      </c>
      <c r="D42">
        <v>0.53301906842437197</v>
      </c>
      <c r="E42">
        <v>0.19780666933408314</v>
      </c>
      <c r="F42">
        <v>0</v>
      </c>
      <c r="G42">
        <v>8.3799999999999999E-2</v>
      </c>
      <c r="H42">
        <v>1.4286208341955016</v>
      </c>
      <c r="I42">
        <v>0.30155680872177609</v>
      </c>
    </row>
    <row r="43" spans="1:9" x14ac:dyDescent="0.45">
      <c r="A43" t="s">
        <v>111</v>
      </c>
      <c r="B43">
        <v>7.0999999999999994E-2</v>
      </c>
      <c r="C43">
        <v>1.754475914389845</v>
      </c>
      <c r="D43">
        <v>0.79831594176701437</v>
      </c>
      <c r="E43">
        <v>0.1946118068347755</v>
      </c>
      <c r="F43">
        <v>0</v>
      </c>
      <c r="G43">
        <v>0.1099</v>
      </c>
      <c r="H43">
        <v>1.4866157430851656</v>
      </c>
      <c r="I43">
        <v>0.34550534215837814</v>
      </c>
    </row>
    <row r="44" spans="1:9" x14ac:dyDescent="0.45">
      <c r="A44" t="s">
        <v>112</v>
      </c>
      <c r="B44">
        <v>8.1000000000000003E-2</v>
      </c>
      <c r="C44">
        <v>1.5181130249064947</v>
      </c>
      <c r="D44">
        <v>1.0707947590028639</v>
      </c>
      <c r="E44">
        <v>0.19383185465522856</v>
      </c>
      <c r="F44">
        <v>0</v>
      </c>
      <c r="G44">
        <v>8.4099999999999994E-2</v>
      </c>
      <c r="H44">
        <v>1.4639740320083918</v>
      </c>
      <c r="I44">
        <v>0.30701268742527105</v>
      </c>
    </row>
    <row r="45" spans="1:9" x14ac:dyDescent="0.45">
      <c r="A45" t="s">
        <v>113</v>
      </c>
      <c r="B45">
        <v>4.1399999999999999E-2</v>
      </c>
      <c r="C45">
        <v>2.3549990658051847</v>
      </c>
      <c r="D45">
        <v>0.23482281284224815</v>
      </c>
      <c r="E45">
        <v>0.18111423850359878</v>
      </c>
      <c r="F45">
        <v>0</v>
      </c>
      <c r="G45">
        <v>6.1899999999999997E-2</v>
      </c>
      <c r="H45">
        <v>0.57230014893403536</v>
      </c>
      <c r="I45">
        <v>0.26686374370678656</v>
      </c>
    </row>
    <row r="46" spans="1:9" x14ac:dyDescent="0.45">
      <c r="A46" t="s">
        <v>114</v>
      </c>
      <c r="B46">
        <v>4.5999999999999999E-2</v>
      </c>
      <c r="C46">
        <v>2.1308421158301956</v>
      </c>
      <c r="D46">
        <v>0.32266894236816818</v>
      </c>
      <c r="E46">
        <v>0.1800954453294509</v>
      </c>
      <c r="F46">
        <v>0</v>
      </c>
      <c r="G46">
        <v>6.8500000000000005E-2</v>
      </c>
      <c r="H46">
        <v>1.1128979364752936</v>
      </c>
      <c r="I46">
        <v>0.28703905636939564</v>
      </c>
    </row>
    <row r="47" spans="1:9" x14ac:dyDescent="0.45">
      <c r="A47" t="s">
        <v>115</v>
      </c>
      <c r="B47">
        <v>5.8099999999999999E-2</v>
      </c>
      <c r="C47">
        <v>2.1466446046128995</v>
      </c>
      <c r="D47">
        <v>0.58525809040074173</v>
      </c>
      <c r="E47">
        <v>0.21126743831613065</v>
      </c>
      <c r="F47">
        <v>0</v>
      </c>
      <c r="G47">
        <v>7.7600000000000002E-2</v>
      </c>
      <c r="H47">
        <v>1.3449505798047454</v>
      </c>
      <c r="I47">
        <v>0.29488631229126605</v>
      </c>
    </row>
    <row r="48" spans="1:9" x14ac:dyDescent="0.45">
      <c r="A48" t="s">
        <v>116</v>
      </c>
      <c r="B48">
        <v>7.7399999999999997E-2</v>
      </c>
      <c r="C48">
        <v>1.734231280308431</v>
      </c>
      <c r="D48">
        <v>0.94273481176313378</v>
      </c>
      <c r="E48">
        <v>0.19305142796390423</v>
      </c>
      <c r="F48">
        <v>0</v>
      </c>
      <c r="G48">
        <v>0.1072</v>
      </c>
      <c r="H48">
        <v>1.5080557829742125</v>
      </c>
      <c r="I48">
        <v>0.32460124601724216</v>
      </c>
    </row>
    <row r="49" spans="1:9" x14ac:dyDescent="0.45">
      <c r="A49" t="s">
        <v>117</v>
      </c>
      <c r="B49">
        <v>8.5500000000000007E-2</v>
      </c>
      <c r="C49">
        <v>1.2750598029507683</v>
      </c>
      <c r="D49">
        <v>1.1952559479490441</v>
      </c>
      <c r="E49">
        <v>0.19086942012728886</v>
      </c>
      <c r="F49">
        <v>0</v>
      </c>
      <c r="G49">
        <v>5.62E-2</v>
      </c>
      <c r="H49">
        <v>1.3921752239397478</v>
      </c>
      <c r="I49">
        <v>0.29174803649347919</v>
      </c>
    </row>
    <row r="50" spans="1:9" x14ac:dyDescent="0.45">
      <c r="A50" t="s">
        <v>118</v>
      </c>
      <c r="B50">
        <v>4.3499999999999997E-2</v>
      </c>
      <c r="C50">
        <v>2.5449351637881015</v>
      </c>
      <c r="D50">
        <v>0.28771005518813159</v>
      </c>
      <c r="E50">
        <v>0.19935172369072701</v>
      </c>
      <c r="F50">
        <v>0</v>
      </c>
      <c r="G50">
        <v>6.0199999999999997E-2</v>
      </c>
      <c r="H50">
        <v>0.72348278468340088</v>
      </c>
      <c r="I50">
        <v>0.28343435186176419</v>
      </c>
    </row>
    <row r="51" spans="1:9" x14ac:dyDescent="0.45">
      <c r="A51" t="s">
        <v>119</v>
      </c>
      <c r="B51">
        <v>5.1999999999999998E-2</v>
      </c>
      <c r="C51">
        <v>2.2031176364713829</v>
      </c>
      <c r="D51">
        <v>0.37410771710666108</v>
      </c>
      <c r="E51">
        <v>0.18393399093170129</v>
      </c>
      <c r="F51">
        <v>0</v>
      </c>
      <c r="G51">
        <v>6.7599999999999993E-2</v>
      </c>
      <c r="H51">
        <v>1.3191179844673657</v>
      </c>
      <c r="I51">
        <v>0.29154870029683433</v>
      </c>
    </row>
    <row r="52" spans="1:9" x14ac:dyDescent="0.45">
      <c r="A52" t="s">
        <v>120</v>
      </c>
      <c r="B52">
        <v>6.6100000000000006E-2</v>
      </c>
      <c r="C52">
        <v>1.8643389018694312</v>
      </c>
      <c r="D52">
        <v>0.62422032215576706</v>
      </c>
      <c r="E52">
        <v>0.18870138915134937</v>
      </c>
      <c r="F52">
        <v>0</v>
      </c>
      <c r="G52">
        <v>7.8600000000000003E-2</v>
      </c>
      <c r="H52">
        <v>1.395151830181937</v>
      </c>
      <c r="I52">
        <v>0.30965151931414037</v>
      </c>
    </row>
    <row r="53" spans="1:9" x14ac:dyDescent="0.45">
      <c r="A53" t="s">
        <v>121</v>
      </c>
      <c r="B53">
        <v>7.9399999999999998E-2</v>
      </c>
      <c r="C53">
        <v>1.5104785748335003</v>
      </c>
      <c r="D53">
        <v>1.0239691581893735</v>
      </c>
      <c r="E53">
        <v>0.197137239615261</v>
      </c>
      <c r="F53">
        <v>0</v>
      </c>
      <c r="G53">
        <v>9.8500000000000004E-2</v>
      </c>
      <c r="H53">
        <v>1.3886903537898394</v>
      </c>
      <c r="I53">
        <v>0.31257633630570536</v>
      </c>
    </row>
    <row r="54" spans="1:9" x14ac:dyDescent="0.45">
      <c r="A54" t="s">
        <v>122</v>
      </c>
      <c r="B54">
        <v>8.14E-2</v>
      </c>
      <c r="C54">
        <v>1.3268946084552515</v>
      </c>
      <c r="D54">
        <v>1.2223623790272982</v>
      </c>
      <c r="E54">
        <v>0.20515868774336724</v>
      </c>
      <c r="F54">
        <v>0</v>
      </c>
      <c r="G54">
        <v>6.1100000000000002E-2</v>
      </c>
      <c r="H54">
        <v>1.433135029595181</v>
      </c>
      <c r="I54">
        <v>0.3100430710397214</v>
      </c>
    </row>
    <row r="55" spans="1:9" x14ac:dyDescent="0.45">
      <c r="A55" t="s">
        <v>968</v>
      </c>
      <c r="B55">
        <v>9.5000000000000001E-2</v>
      </c>
      <c r="C55">
        <v>40.671797883450786</v>
      </c>
      <c r="D55">
        <v>1.631200825852972</v>
      </c>
      <c r="E55">
        <v>41.337537339781434</v>
      </c>
      <c r="F55">
        <v>3.4983502765172738</v>
      </c>
      <c r="G55">
        <v>7.5800000000000006E-2</v>
      </c>
      <c r="H55">
        <v>3.3043470656453575</v>
      </c>
      <c r="I55">
        <v>61.864401324198951</v>
      </c>
    </row>
    <row r="56" spans="1:9" x14ac:dyDescent="0.45">
      <c r="A56" t="s">
        <v>969</v>
      </c>
      <c r="B56">
        <v>8.9300000000000004E-2</v>
      </c>
      <c r="C56">
        <v>38.047432231601825</v>
      </c>
      <c r="D56">
        <v>1.2395217674439916</v>
      </c>
      <c r="E56">
        <v>42.139079400095326</v>
      </c>
      <c r="F56">
        <v>3.5328086979516287</v>
      </c>
      <c r="G56">
        <v>0.1777</v>
      </c>
      <c r="H56">
        <v>0.85658383004133132</v>
      </c>
      <c r="I56">
        <v>95.304150333159583</v>
      </c>
    </row>
    <row r="57" spans="1:9" x14ac:dyDescent="0.45">
      <c r="A57" t="s">
        <v>970</v>
      </c>
      <c r="B57">
        <v>9.6100000000000005E-2</v>
      </c>
      <c r="C57">
        <v>38.377611802118679</v>
      </c>
      <c r="D57">
        <v>1.6461790982323825</v>
      </c>
      <c r="E57">
        <v>44.681910282434202</v>
      </c>
      <c r="F57">
        <v>3.7010846608710715</v>
      </c>
      <c r="G57">
        <v>6.88E-2</v>
      </c>
      <c r="H57">
        <v>1.7686122966069797</v>
      </c>
      <c r="I57">
        <v>54.310364273658273</v>
      </c>
    </row>
    <row r="58" spans="1:9" x14ac:dyDescent="0.45">
      <c r="A58" t="s">
        <v>973</v>
      </c>
      <c r="B58">
        <v>0.10680000000000001</v>
      </c>
      <c r="C58">
        <v>15.255734269496809</v>
      </c>
      <c r="D58">
        <v>0.96406516069349713</v>
      </c>
      <c r="E58">
        <v>48.734687378908191</v>
      </c>
      <c r="F58">
        <v>1.3590235839317564</v>
      </c>
      <c r="G58">
        <v>8.48E-2</v>
      </c>
      <c r="H58">
        <v>4.1484254781662768</v>
      </c>
      <c r="I58">
        <v>78.006647059153494</v>
      </c>
    </row>
    <row r="59" spans="1:9" x14ac:dyDescent="0.45">
      <c r="A59" t="s">
        <v>974</v>
      </c>
      <c r="B59">
        <v>3.1600000000000003E-2</v>
      </c>
      <c r="C59">
        <v>26.208410640235101</v>
      </c>
      <c r="D59">
        <v>3.5068363320809457</v>
      </c>
      <c r="E59">
        <v>10.986016704345802</v>
      </c>
      <c r="F59">
        <v>1.1734190324308162</v>
      </c>
      <c r="G59">
        <v>7.3700000000000002E-2</v>
      </c>
      <c r="H59">
        <v>7.4519003834871462</v>
      </c>
      <c r="I59">
        <v>12.877980682545934</v>
      </c>
    </row>
    <row r="60" spans="1:9" x14ac:dyDescent="0.45">
      <c r="A60" t="s">
        <v>975</v>
      </c>
      <c r="B60">
        <v>3.3700000000000001E-2</v>
      </c>
      <c r="C60">
        <v>22.75742553988086</v>
      </c>
      <c r="D60">
        <v>2.3280276763873764</v>
      </c>
      <c r="E60">
        <v>10.232248606298336</v>
      </c>
      <c r="F60">
        <v>1.0477216867980201</v>
      </c>
      <c r="G60">
        <v>7.51E-2</v>
      </c>
      <c r="H60">
        <v>7.5996503480484039</v>
      </c>
      <c r="I60">
        <v>12.992426981163078</v>
      </c>
    </row>
    <row r="61" spans="1:9" x14ac:dyDescent="0.45">
      <c r="A61" t="s">
        <v>976</v>
      </c>
      <c r="B61">
        <v>3.2099999999999997E-2</v>
      </c>
      <c r="C61">
        <v>21.886430401041014</v>
      </c>
      <c r="D61">
        <v>3.6746902855050245</v>
      </c>
      <c r="E61">
        <v>11.184455272823641</v>
      </c>
      <c r="F61">
        <v>1.2014081083455725</v>
      </c>
      <c r="G61">
        <v>7.3999999999999996E-2</v>
      </c>
      <c r="H61">
        <v>7.2109520287259636</v>
      </c>
      <c r="I61">
        <v>12.793199146073887</v>
      </c>
    </row>
    <row r="62" spans="1:9" x14ac:dyDescent="0.45">
      <c r="A62" t="s">
        <v>977</v>
      </c>
      <c r="B62">
        <v>2.1299999999999999E-2</v>
      </c>
      <c r="C62">
        <v>43.248606231623185</v>
      </c>
      <c r="D62">
        <v>0.93740117246181809</v>
      </c>
      <c r="E62">
        <v>10.97249824792322</v>
      </c>
      <c r="F62">
        <v>1.2264402864148698</v>
      </c>
      <c r="G62">
        <v>4.1399999999999999E-2</v>
      </c>
      <c r="H62">
        <v>1.5286604614820702</v>
      </c>
      <c r="I62">
        <v>11.69188561243852</v>
      </c>
    </row>
    <row r="63" spans="1:9" x14ac:dyDescent="0.45">
      <c r="A63" t="s">
        <v>978</v>
      </c>
      <c r="B63">
        <v>2.4899999999999999E-2</v>
      </c>
      <c r="C63">
        <v>52.366224256259002</v>
      </c>
      <c r="D63">
        <v>1.0196512406096985</v>
      </c>
      <c r="E63">
        <v>11.299414822254631</v>
      </c>
      <c r="F63">
        <v>1.2253348053132702</v>
      </c>
      <c r="G63">
        <v>0.04</v>
      </c>
      <c r="H63">
        <v>1.2619991889902595</v>
      </c>
      <c r="I63">
        <v>11.431325046477372</v>
      </c>
    </row>
    <row r="64" spans="1:9" x14ac:dyDescent="0.45">
      <c r="A64" t="s">
        <v>979</v>
      </c>
      <c r="B64">
        <v>2.7900000000000001E-2</v>
      </c>
      <c r="C64">
        <v>47.641536205777506</v>
      </c>
      <c r="D64">
        <v>1.1092657160107082</v>
      </c>
      <c r="E64">
        <v>11.469340768117657</v>
      </c>
      <c r="F64">
        <v>1.2404575260735127</v>
      </c>
      <c r="G64">
        <v>0.04</v>
      </c>
      <c r="H64">
        <v>1.2727755918153407</v>
      </c>
      <c r="I64">
        <v>11.721976026351669</v>
      </c>
    </row>
    <row r="65" spans="1:9" x14ac:dyDescent="0.45">
      <c r="A65" t="s">
        <v>980</v>
      </c>
      <c r="B65">
        <v>6.3399999999999998E-2</v>
      </c>
      <c r="C65">
        <v>17.284464942610949</v>
      </c>
      <c r="D65">
        <v>2.0161588290775208</v>
      </c>
      <c r="E65">
        <v>58.132944141335244</v>
      </c>
      <c r="F65">
        <v>1.8559887136062656</v>
      </c>
      <c r="G65">
        <v>7.6499999999999999E-2</v>
      </c>
      <c r="H65">
        <v>6.5191143179874897</v>
      </c>
      <c r="I65">
        <v>58.596122386704764</v>
      </c>
    </row>
    <row r="66" spans="1:9" x14ac:dyDescent="0.45">
      <c r="A66" t="s">
        <v>981</v>
      </c>
      <c r="B66">
        <v>8.5400000000000004E-2</v>
      </c>
      <c r="C66">
        <v>19.294763946263469</v>
      </c>
      <c r="D66">
        <v>2.0230315731584438</v>
      </c>
      <c r="E66">
        <v>52.24051762130037</v>
      </c>
      <c r="F66">
        <v>2.077846387522873</v>
      </c>
      <c r="G66">
        <v>0.1459</v>
      </c>
      <c r="H66">
        <v>1.8365134556333245</v>
      </c>
      <c r="I66">
        <v>63.411049310370608</v>
      </c>
    </row>
    <row r="67" spans="1:9" x14ac:dyDescent="0.45">
      <c r="A67" t="s">
        <v>982</v>
      </c>
      <c r="B67">
        <v>8.5099999999999995E-2</v>
      </c>
      <c r="C67">
        <v>18.773710290493177</v>
      </c>
      <c r="D67">
        <v>1.948981277160772</v>
      </c>
      <c r="E67">
        <v>50.99850060073458</v>
      </c>
      <c r="F67">
        <v>2.0778762530541965</v>
      </c>
      <c r="G67">
        <v>0.16289999999999999</v>
      </c>
      <c r="H67">
        <v>2.0153072068959865</v>
      </c>
      <c r="I67">
        <v>66.160137750863115</v>
      </c>
    </row>
    <row r="68" spans="1:9" x14ac:dyDescent="0.45">
      <c r="A68" t="s">
        <v>983</v>
      </c>
      <c r="B68">
        <v>8.5000000000000006E-2</v>
      </c>
      <c r="C68">
        <v>19.124488589455364</v>
      </c>
      <c r="D68">
        <v>2.1058063014170734</v>
      </c>
      <c r="E68">
        <v>51.495114583542254</v>
      </c>
      <c r="F68">
        <v>2.0566018071751349</v>
      </c>
      <c r="G68">
        <v>0.1022</v>
      </c>
      <c r="H68">
        <v>2.5507206772841435</v>
      </c>
      <c r="I68">
        <v>75.665540660946917</v>
      </c>
    </row>
    <row r="69" spans="1:9" x14ac:dyDescent="0.45">
      <c r="A69" t="s">
        <v>47</v>
      </c>
      <c r="B69">
        <v>0.12740000000000001</v>
      </c>
      <c r="C69">
        <v>0</v>
      </c>
      <c r="D69">
        <v>1.4547621448701649</v>
      </c>
      <c r="E69">
        <v>2.4262569664519411</v>
      </c>
      <c r="F69">
        <v>0.17614176612073934</v>
      </c>
      <c r="G69">
        <v>0.5706</v>
      </c>
      <c r="H69">
        <v>5.1118203080864122</v>
      </c>
      <c r="I69">
        <v>35.062421049979875</v>
      </c>
    </row>
    <row r="70" spans="1:9" x14ac:dyDescent="0.45">
      <c r="A70" t="s">
        <v>54</v>
      </c>
      <c r="B70">
        <v>0.13550000000000001</v>
      </c>
      <c r="C70">
        <v>0</v>
      </c>
      <c r="D70">
        <v>1.2479103628374859</v>
      </c>
      <c r="E70">
        <v>0.60905715538684724</v>
      </c>
      <c r="F70">
        <v>5.5504139267172049E-2</v>
      </c>
      <c r="G70">
        <v>0.47660000000000002</v>
      </c>
      <c r="H70">
        <v>2.5644458277540605</v>
      </c>
      <c r="I70">
        <v>19.561437707894964</v>
      </c>
    </row>
    <row r="71" spans="1:9" x14ac:dyDescent="0.45">
      <c r="A71" t="s">
        <v>61</v>
      </c>
      <c r="B71">
        <v>5.2900000000000003E-2</v>
      </c>
      <c r="C71">
        <v>0</v>
      </c>
      <c r="D71">
        <v>0.72769214267250337</v>
      </c>
      <c r="E71">
        <v>0.35261983862667795</v>
      </c>
      <c r="F71">
        <v>5.947824831273215E-2</v>
      </c>
      <c r="G71">
        <v>3.2899999999999999E-2</v>
      </c>
      <c r="H71">
        <v>3.0391819713120207</v>
      </c>
      <c r="I71">
        <v>0.79698824044298988</v>
      </c>
    </row>
    <row r="72" spans="1:9" x14ac:dyDescent="0.45">
      <c r="A72" t="s">
        <v>68</v>
      </c>
      <c r="B72">
        <v>0.1721</v>
      </c>
      <c r="C72">
        <v>4.7840427646728436</v>
      </c>
      <c r="D72">
        <v>0.61139387030223813</v>
      </c>
      <c r="E72">
        <v>3.4018324629515946</v>
      </c>
      <c r="F72">
        <v>1.0223608392771815</v>
      </c>
      <c r="G72">
        <v>0.223</v>
      </c>
      <c r="H72">
        <v>0.94501676764872855</v>
      </c>
      <c r="I72">
        <v>17.82729538023402</v>
      </c>
    </row>
    <row r="73" spans="1:9" x14ac:dyDescent="0.45">
      <c r="A73" t="s">
        <v>75</v>
      </c>
      <c r="B73">
        <v>0.11749999999999999</v>
      </c>
      <c r="C73">
        <v>0</v>
      </c>
      <c r="D73">
        <v>1.7751854560720224</v>
      </c>
      <c r="E73">
        <v>4.4953046669720171</v>
      </c>
      <c r="F73">
        <v>0.11081748925477269</v>
      </c>
      <c r="G73">
        <v>0.53</v>
      </c>
      <c r="H73">
        <v>2.4965101892836716</v>
      </c>
      <c r="I73">
        <v>31.772280609144396</v>
      </c>
    </row>
    <row r="74" spans="1:9" x14ac:dyDescent="0.45">
      <c r="A74" t="s">
        <v>1016</v>
      </c>
      <c r="B74">
        <v>0.1072</v>
      </c>
      <c r="C74">
        <v>27.967171294447002</v>
      </c>
      <c r="D74">
        <v>2.1060598528522405</v>
      </c>
      <c r="E74">
        <v>0.1415733117596901</v>
      </c>
      <c r="G74">
        <v>0.15490000000000001</v>
      </c>
      <c r="H74">
        <v>9.1826650025387782</v>
      </c>
      <c r="I74">
        <v>0.36756667949115707</v>
      </c>
    </row>
    <row r="75" spans="1:9" x14ac:dyDescent="0.45">
      <c r="A75" t="s">
        <v>1017</v>
      </c>
      <c r="B75">
        <v>0.1067</v>
      </c>
      <c r="C75">
        <v>26.763662185641444</v>
      </c>
      <c r="D75">
        <v>1.8318322908465281</v>
      </c>
      <c r="E75">
        <v>0.10825356506931304</v>
      </c>
      <c r="G75">
        <v>3.7600000000000001E-2</v>
      </c>
      <c r="H75">
        <v>10.562406070120995</v>
      </c>
      <c r="I75">
        <v>0.61899947897904706</v>
      </c>
    </row>
    <row r="76" spans="1:9" x14ac:dyDescent="0.45">
      <c r="A76" t="s">
        <v>1018</v>
      </c>
      <c r="B76">
        <v>0.1104</v>
      </c>
      <c r="C76">
        <v>27.665525478562021</v>
      </c>
      <c r="D76">
        <v>1.9789222940665898</v>
      </c>
      <c r="E76">
        <v>0.11352742259024771</v>
      </c>
      <c r="G76">
        <v>0.1249</v>
      </c>
      <c r="H76">
        <v>10.078937611322296</v>
      </c>
      <c r="I76">
        <v>0.40598044727973359</v>
      </c>
    </row>
    <row r="77" spans="1:9" x14ac:dyDescent="0.45">
      <c r="A77" t="s">
        <v>1019</v>
      </c>
      <c r="B77">
        <v>0.1089</v>
      </c>
      <c r="C77">
        <v>33.889131010489564</v>
      </c>
      <c r="D77">
        <v>1.9816345312175123</v>
      </c>
      <c r="E77">
        <v>0.12465196196331332</v>
      </c>
      <c r="G77">
        <v>4.8899999999999999E-2</v>
      </c>
      <c r="H77">
        <v>9.7259122095947372</v>
      </c>
      <c r="I77">
        <v>0.22459361802770775</v>
      </c>
    </row>
    <row r="78" spans="1:9" x14ac:dyDescent="0.45">
      <c r="A78" t="s">
        <v>1020</v>
      </c>
      <c r="B78">
        <v>0.11210000000000001</v>
      </c>
      <c r="C78">
        <v>34.041977279667442</v>
      </c>
      <c r="D78">
        <v>1.9422585786009336</v>
      </c>
      <c r="E78">
        <v>0.11833025338766762</v>
      </c>
      <c r="G78">
        <v>4.7199999999999999E-2</v>
      </c>
      <c r="H78">
        <v>10.568778575348293</v>
      </c>
      <c r="I78">
        <v>0.33485346254221399</v>
      </c>
    </row>
    <row r="79" spans="1:9" x14ac:dyDescent="0.45">
      <c r="A79" t="s">
        <v>1021</v>
      </c>
      <c r="B79">
        <v>0.1104</v>
      </c>
      <c r="C79">
        <v>33.966268150753749</v>
      </c>
      <c r="D79">
        <v>2.0143723974753067</v>
      </c>
      <c r="E79">
        <v>0.13228310418107114</v>
      </c>
      <c r="G79">
        <v>7.1300000000000002E-2</v>
      </c>
      <c r="H79">
        <v>10.32358726038221</v>
      </c>
      <c r="I79">
        <v>0.23461436125488591</v>
      </c>
    </row>
    <row r="80" spans="1:9" x14ac:dyDescent="0.45">
      <c r="A80" t="s">
        <v>1022</v>
      </c>
      <c r="B80">
        <v>0.11310000000000001</v>
      </c>
      <c r="C80">
        <v>32.570372988108467</v>
      </c>
      <c r="D80">
        <v>2.0762956956751171</v>
      </c>
      <c r="E80">
        <v>9.9219241246305323E-2</v>
      </c>
      <c r="G80">
        <v>0.1101</v>
      </c>
      <c r="H80">
        <v>9.7519459563631088</v>
      </c>
      <c r="I80">
        <v>0.47148357957184422</v>
      </c>
    </row>
    <row r="81" spans="1:9" x14ac:dyDescent="0.45">
      <c r="A81" t="s">
        <v>1023</v>
      </c>
      <c r="B81">
        <v>0.1031</v>
      </c>
      <c r="C81">
        <v>25.335845715723718</v>
      </c>
      <c r="D81">
        <v>2.6051734291027282</v>
      </c>
      <c r="E81">
        <v>0.12830527371386358</v>
      </c>
      <c r="G81">
        <v>4.0599999999999997E-2</v>
      </c>
      <c r="H81">
        <v>9.1341554753176872</v>
      </c>
      <c r="I81">
        <v>0.37349048907179772</v>
      </c>
    </row>
    <row r="82" spans="1:9" x14ac:dyDescent="0.45">
      <c r="A82" t="s">
        <v>1024</v>
      </c>
      <c r="B82">
        <v>0.1081</v>
      </c>
      <c r="C82">
        <v>27.311611799941229</v>
      </c>
      <c r="D82">
        <v>2.1021669790768707</v>
      </c>
      <c r="E82">
        <v>0.14616615830610033</v>
      </c>
      <c r="G82">
        <v>4.9700000000000001E-2</v>
      </c>
      <c r="H82">
        <v>8.8041382867583184</v>
      </c>
      <c r="I82">
        <v>0.32101469269431115</v>
      </c>
    </row>
    <row r="83" spans="1:9" x14ac:dyDescent="0.45">
      <c r="A83" t="s">
        <v>1025</v>
      </c>
      <c r="B83">
        <v>0.1086</v>
      </c>
      <c r="C83">
        <v>32.928408387373651</v>
      </c>
      <c r="D83">
        <v>1.9031319854010937</v>
      </c>
      <c r="E83">
        <v>0.11906439245606945</v>
      </c>
      <c r="G83">
        <v>6.3799999999999996E-2</v>
      </c>
      <c r="H83">
        <v>8.6660327249224238</v>
      </c>
      <c r="I83">
        <v>0.22771068905578618</v>
      </c>
    </row>
    <row r="84" spans="1:9" x14ac:dyDescent="0.45">
      <c r="A84" t="s">
        <v>1026</v>
      </c>
      <c r="B84">
        <v>5.0500000000000003E-2</v>
      </c>
      <c r="C84">
        <v>18.959751976831836</v>
      </c>
      <c r="D84">
        <v>0.82816291832984856</v>
      </c>
      <c r="E84">
        <v>9.0117196446713718E-2</v>
      </c>
      <c r="G84">
        <v>2.87E-2</v>
      </c>
      <c r="H84">
        <v>4.5046245431933389</v>
      </c>
      <c r="I84">
        <v>0.19446113730991535</v>
      </c>
    </row>
    <row r="85" spans="1:9" x14ac:dyDescent="0.45">
      <c r="A85" t="s">
        <v>1027</v>
      </c>
      <c r="B85">
        <v>0.1053</v>
      </c>
      <c r="C85">
        <v>32.582512062111839</v>
      </c>
      <c r="D85">
        <v>1.8570545127067548</v>
      </c>
      <c r="E85">
        <v>0.11455505660149677</v>
      </c>
      <c r="G85">
        <v>0.109</v>
      </c>
      <c r="H85">
        <v>8.7987618716707487</v>
      </c>
      <c r="I85">
        <v>0.27859980795396105</v>
      </c>
    </row>
    <row r="86" spans="1:9" x14ac:dyDescent="0.45">
      <c r="A86" t="s">
        <v>1028</v>
      </c>
      <c r="B86">
        <v>0.1424</v>
      </c>
      <c r="C86">
        <v>38.343027408409782</v>
      </c>
      <c r="D86">
        <v>2.73128862655475</v>
      </c>
      <c r="E86">
        <v>0.16251762185980531</v>
      </c>
      <c r="G86">
        <v>6.9699999999999998E-2</v>
      </c>
      <c r="H86">
        <v>11.424906254467365</v>
      </c>
      <c r="I86">
        <v>0.32975908263957787</v>
      </c>
    </row>
    <row r="87" spans="1:9" x14ac:dyDescent="0.45">
      <c r="A87" t="s">
        <v>1029</v>
      </c>
      <c r="B87">
        <v>0.1132</v>
      </c>
      <c r="C87">
        <v>31.350568616899679</v>
      </c>
      <c r="D87">
        <v>2.1532358564677394</v>
      </c>
      <c r="E87">
        <v>0.17271278213049415</v>
      </c>
      <c r="G87">
        <v>0.13650000000000001</v>
      </c>
      <c r="H87">
        <v>9.9439022217662227</v>
      </c>
      <c r="I87">
        <v>0.30659424120746975</v>
      </c>
    </row>
    <row r="88" spans="1:9" x14ac:dyDescent="0.45">
      <c r="A88" t="s">
        <v>1030</v>
      </c>
      <c r="B88">
        <v>0.11020000000000001</v>
      </c>
      <c r="C88">
        <v>30.717950339074413</v>
      </c>
      <c r="D88">
        <v>2.1895181524195175</v>
      </c>
      <c r="E88">
        <v>0.15304791047821414</v>
      </c>
      <c r="G88">
        <v>5.5500000000000001E-2</v>
      </c>
      <c r="H88">
        <v>9.4764170910031336</v>
      </c>
      <c r="I88">
        <v>0.20201759607454015</v>
      </c>
    </row>
    <row r="89" spans="1:9" x14ac:dyDescent="0.45">
      <c r="A89" t="s">
        <v>985</v>
      </c>
      <c r="B89">
        <v>3.3799999999999997E-2</v>
      </c>
      <c r="C89">
        <v>0</v>
      </c>
      <c r="D89">
        <v>0</v>
      </c>
      <c r="E89">
        <v>0.12121812094626237</v>
      </c>
      <c r="F89">
        <v>3.8418616125848966E-2</v>
      </c>
      <c r="G89">
        <v>5.8700000000000002E-2</v>
      </c>
      <c r="H89">
        <v>1.2549134518115359</v>
      </c>
      <c r="I89">
        <v>0.37917570458723027</v>
      </c>
    </row>
    <row r="90" spans="1:9" x14ac:dyDescent="0.45">
      <c r="A90" t="s">
        <v>986</v>
      </c>
      <c r="B90">
        <v>3.0800000000000001E-2</v>
      </c>
      <c r="C90">
        <v>0</v>
      </c>
      <c r="D90">
        <v>0</v>
      </c>
      <c r="E90">
        <v>0.11461507342154449</v>
      </c>
      <c r="F90">
        <v>0</v>
      </c>
      <c r="G90">
        <v>5.7799999999999997E-2</v>
      </c>
      <c r="H90">
        <v>1.2271299634752695</v>
      </c>
      <c r="I90">
        <v>0.3596267254268275</v>
      </c>
    </row>
    <row r="91" spans="1:9" x14ac:dyDescent="0.45">
      <c r="A91" t="s">
        <v>987</v>
      </c>
      <c r="B91">
        <v>3.4099999999999998E-2</v>
      </c>
      <c r="C91">
        <v>0</v>
      </c>
      <c r="D91">
        <v>0</v>
      </c>
      <c r="E91">
        <v>0.14256699659034092</v>
      </c>
      <c r="F91">
        <v>0</v>
      </c>
      <c r="G91">
        <v>5.4699999999999999E-2</v>
      </c>
      <c r="H91">
        <v>1.2545604412495168</v>
      </c>
      <c r="I91">
        <v>0.37359896261480019</v>
      </c>
    </row>
    <row r="92" spans="1:9" x14ac:dyDescent="0.45">
      <c r="A92" t="s">
        <v>49</v>
      </c>
      <c r="B92">
        <v>0.1211</v>
      </c>
      <c r="C92">
        <v>0</v>
      </c>
      <c r="D92">
        <v>1.3946016137807069</v>
      </c>
      <c r="E92">
        <v>2.3198319460382999</v>
      </c>
      <c r="F92">
        <v>0.17236530626139387</v>
      </c>
      <c r="G92">
        <v>0.78549999999999998</v>
      </c>
      <c r="H92">
        <v>0.51622488286789558</v>
      </c>
      <c r="I92">
        <v>44.756117930436346</v>
      </c>
    </row>
    <row r="93" spans="1:9" x14ac:dyDescent="0.45">
      <c r="A93" t="s">
        <v>56</v>
      </c>
      <c r="B93">
        <v>0.13880000000000001</v>
      </c>
      <c r="C93">
        <v>0</v>
      </c>
      <c r="D93">
        <v>1.224270254688534</v>
      </c>
      <c r="E93">
        <v>0.60184111828550202</v>
      </c>
      <c r="F93">
        <v>7.0685569179190194E-2</v>
      </c>
      <c r="G93">
        <v>0.71319999999999995</v>
      </c>
      <c r="H93">
        <v>0.35060271773500179</v>
      </c>
      <c r="I93">
        <v>38.976672657431422</v>
      </c>
    </row>
    <row r="94" spans="1:9" x14ac:dyDescent="0.45">
      <c r="A94" t="s">
        <v>63</v>
      </c>
      <c r="B94">
        <v>5.4399999999999997E-2</v>
      </c>
      <c r="C94">
        <v>0</v>
      </c>
      <c r="D94">
        <v>0.72886089003961074</v>
      </c>
      <c r="E94">
        <v>0.340988758815089</v>
      </c>
      <c r="F94">
        <v>5.178152336690578E-2</v>
      </c>
      <c r="G94">
        <v>5.9700000000000003E-2</v>
      </c>
      <c r="H94">
        <v>2.7988080599394025</v>
      </c>
      <c r="I94">
        <v>0.73078858873583241</v>
      </c>
    </row>
    <row r="95" spans="1:9" x14ac:dyDescent="0.45">
      <c r="A95" t="s">
        <v>70</v>
      </c>
      <c r="B95">
        <v>0.1726</v>
      </c>
      <c r="C95">
        <v>3.2512198040982208</v>
      </c>
      <c r="D95">
        <v>0.8553702244859106</v>
      </c>
      <c r="E95">
        <v>4.7875904733084029</v>
      </c>
      <c r="F95">
        <v>1.427234043535675</v>
      </c>
      <c r="G95">
        <v>0.27539999999999998</v>
      </c>
      <c r="H95">
        <v>1.0270566790204363</v>
      </c>
      <c r="I95">
        <v>25.893651298134305</v>
      </c>
    </row>
    <row r="96" spans="1:9" x14ac:dyDescent="0.45">
      <c r="A96" t="s">
        <v>77</v>
      </c>
      <c r="B96">
        <v>0.12959999999999999</v>
      </c>
      <c r="C96">
        <v>0</v>
      </c>
      <c r="D96">
        <v>1.7695962394768323</v>
      </c>
      <c r="E96">
        <v>4.5024525776226545</v>
      </c>
      <c r="F96">
        <v>0.10794162236343863</v>
      </c>
      <c r="G96">
        <v>0.64910000000000001</v>
      </c>
      <c r="H96">
        <v>2.1311458756603008</v>
      </c>
      <c r="I96">
        <v>49.872305511795787</v>
      </c>
    </row>
    <row r="97" spans="1:9" x14ac:dyDescent="0.45">
      <c r="A97" t="s">
        <v>989</v>
      </c>
      <c r="B97">
        <v>7.8E-2</v>
      </c>
      <c r="C97">
        <v>0</v>
      </c>
      <c r="D97">
        <v>0</v>
      </c>
      <c r="E97">
        <v>0.13575675604009557</v>
      </c>
      <c r="F97">
        <v>0.13802960670877268</v>
      </c>
      <c r="G97">
        <v>7.1800000000000003E-2</v>
      </c>
      <c r="H97">
        <v>0.29524668732698739</v>
      </c>
      <c r="I97">
        <v>0.28190536419190587</v>
      </c>
    </row>
    <row r="98" spans="1:9" x14ac:dyDescent="0.45">
      <c r="A98" t="s">
        <v>990</v>
      </c>
      <c r="B98">
        <v>7.6999999999999999E-2</v>
      </c>
      <c r="C98">
        <v>0</v>
      </c>
      <c r="D98">
        <v>0</v>
      </c>
      <c r="E98">
        <v>0.14558092579074267</v>
      </c>
      <c r="F98">
        <v>0.19232040971294445</v>
      </c>
      <c r="G98">
        <v>8.1199999999999994E-2</v>
      </c>
      <c r="H98">
        <v>0.40081385633758643</v>
      </c>
      <c r="I98">
        <v>0.32318182678517832</v>
      </c>
    </row>
    <row r="99" spans="1:9" x14ac:dyDescent="0.45">
      <c r="A99" t="s">
        <v>991</v>
      </c>
      <c r="B99">
        <v>7.3999999999999996E-2</v>
      </c>
      <c r="C99">
        <v>0</v>
      </c>
      <c r="D99">
        <v>0</v>
      </c>
      <c r="E99">
        <v>0.14175856940675816</v>
      </c>
      <c r="F99">
        <v>0.11274979190073149</v>
      </c>
      <c r="G99">
        <v>8.0199999999999994E-2</v>
      </c>
      <c r="H99">
        <v>0.39070979510109977</v>
      </c>
      <c r="I99">
        <v>0.31578665124553323</v>
      </c>
    </row>
    <row r="100" spans="1:9" x14ac:dyDescent="0.45">
      <c r="A100" t="s">
        <v>1031</v>
      </c>
      <c r="B100">
        <v>7.8E-2</v>
      </c>
      <c r="C100">
        <v>0</v>
      </c>
      <c r="D100">
        <v>0</v>
      </c>
      <c r="E100">
        <v>0.13653297395429859</v>
      </c>
      <c r="F100">
        <v>0.20230210732074133</v>
      </c>
      <c r="G100">
        <v>7.3800000000000004E-2</v>
      </c>
      <c r="H100">
        <v>0.25822344769102756</v>
      </c>
      <c r="I100">
        <v>0.32906909161537939</v>
      </c>
    </row>
    <row r="101" spans="1:9" x14ac:dyDescent="0.45">
      <c r="A101" t="s">
        <v>1032</v>
      </c>
      <c r="B101">
        <v>8.4000000000000005E-2</v>
      </c>
      <c r="C101">
        <v>0</v>
      </c>
      <c r="D101">
        <v>0</v>
      </c>
      <c r="E101">
        <v>0.1355959052362809</v>
      </c>
      <c r="F101">
        <v>0.1807911663348252</v>
      </c>
      <c r="G101">
        <v>7.6799999999999993E-2</v>
      </c>
      <c r="H101">
        <v>0.40368075370800616</v>
      </c>
      <c r="I101">
        <v>0.34709342799374843</v>
      </c>
    </row>
    <row r="102" spans="1:9" x14ac:dyDescent="0.45">
      <c r="A102" t="s">
        <v>1033</v>
      </c>
      <c r="B102">
        <v>7.8E-2</v>
      </c>
      <c r="C102">
        <v>0</v>
      </c>
      <c r="D102">
        <v>0</v>
      </c>
      <c r="E102">
        <v>0.12644891493953028</v>
      </c>
      <c r="F102">
        <v>0.16764316736634391</v>
      </c>
      <c r="G102">
        <v>7.46E-2</v>
      </c>
      <c r="H102">
        <v>0.29475290849357105</v>
      </c>
      <c r="I102">
        <v>0.32318825111895699</v>
      </c>
    </row>
    <row r="103" spans="1:9" x14ac:dyDescent="0.45">
      <c r="A103" t="s">
        <v>992</v>
      </c>
      <c r="B103">
        <v>5.2600000000000001E-2</v>
      </c>
      <c r="C103">
        <v>283.60698409371275</v>
      </c>
      <c r="D103">
        <v>0</v>
      </c>
      <c r="E103">
        <v>0.14691960447802074</v>
      </c>
      <c r="F103">
        <v>0.2613556772194322</v>
      </c>
      <c r="G103">
        <v>0.1741</v>
      </c>
      <c r="H103">
        <v>4.1873697038438156</v>
      </c>
      <c r="I103">
        <v>0.13908622002653054</v>
      </c>
    </row>
    <row r="104" spans="1:9" x14ac:dyDescent="0.45">
      <c r="A104" t="s">
        <v>993</v>
      </c>
      <c r="B104">
        <v>7.22E-2</v>
      </c>
      <c r="C104">
        <v>290.30097387996369</v>
      </c>
      <c r="D104">
        <v>0</v>
      </c>
      <c r="E104">
        <v>0.15112391185009066</v>
      </c>
      <c r="F104">
        <v>0.24687238524870767</v>
      </c>
      <c r="G104">
        <v>0.18609999999999999</v>
      </c>
      <c r="H104">
        <v>4.4047279614808996</v>
      </c>
      <c r="I104">
        <v>0.1520041798923632</v>
      </c>
    </row>
    <row r="105" spans="1:9" x14ac:dyDescent="0.45">
      <c r="A105" t="s">
        <v>994</v>
      </c>
      <c r="B105">
        <v>7.7399999999999997E-2</v>
      </c>
      <c r="C105">
        <v>268.002261714425</v>
      </c>
      <c r="D105">
        <v>0</v>
      </c>
      <c r="E105">
        <v>0.14794563241508113</v>
      </c>
      <c r="F105">
        <v>0.16295146573250865</v>
      </c>
      <c r="G105">
        <v>0.1893</v>
      </c>
      <c r="H105">
        <v>4.4010958308897052</v>
      </c>
      <c r="I105">
        <v>0.14822128771754745</v>
      </c>
    </row>
    <row r="106" spans="1:9" x14ac:dyDescent="0.45">
      <c r="A106" t="s">
        <v>995</v>
      </c>
      <c r="B106">
        <v>0.15909999999999999</v>
      </c>
      <c r="C106">
        <v>26.507769942544655</v>
      </c>
      <c r="D106">
        <v>3.0722130132855292</v>
      </c>
      <c r="E106">
        <v>0.16341148750443177</v>
      </c>
      <c r="F106">
        <v>0</v>
      </c>
      <c r="G106">
        <v>0.26590000000000003</v>
      </c>
      <c r="H106">
        <v>12.002882195727716</v>
      </c>
      <c r="I106">
        <v>0.16947443275850019</v>
      </c>
    </row>
    <row r="107" spans="1:9" x14ac:dyDescent="0.45">
      <c r="A107" t="s">
        <v>996</v>
      </c>
      <c r="B107">
        <v>0.12230000000000001</v>
      </c>
      <c r="C107">
        <v>18.484176720687248</v>
      </c>
      <c r="D107">
        <v>2.1016910198252461</v>
      </c>
      <c r="E107">
        <v>0.14566915717362397</v>
      </c>
      <c r="F107">
        <v>0</v>
      </c>
      <c r="G107">
        <v>0.26819999999999999</v>
      </c>
      <c r="H107">
        <v>12.243758799780119</v>
      </c>
      <c r="I107">
        <v>0.17066658647949026</v>
      </c>
    </row>
    <row r="108" spans="1:9" x14ac:dyDescent="0.45">
      <c r="A108" t="s">
        <v>997</v>
      </c>
      <c r="B108">
        <v>0.1222</v>
      </c>
      <c r="C108">
        <v>19.235255720853768</v>
      </c>
      <c r="D108">
        <v>2.1472635544529663</v>
      </c>
      <c r="E108">
        <v>0.13737003490530508</v>
      </c>
      <c r="F108">
        <v>0</v>
      </c>
      <c r="G108">
        <v>0.26500000000000001</v>
      </c>
      <c r="H108">
        <v>12.248192726303234</v>
      </c>
      <c r="I108">
        <v>0.16584538218801853</v>
      </c>
    </row>
    <row r="109" spans="1:9" x14ac:dyDescent="0.45">
      <c r="A109" t="s">
        <v>998</v>
      </c>
      <c r="B109">
        <v>0.16769999999999999</v>
      </c>
      <c r="C109">
        <v>4.7135540818309174</v>
      </c>
      <c r="D109">
        <v>0.46470516282174223</v>
      </c>
      <c r="E109">
        <v>0.11537971925644902</v>
      </c>
      <c r="F109">
        <v>0</v>
      </c>
      <c r="G109">
        <v>0.17119999999999999</v>
      </c>
      <c r="H109">
        <v>3.2032944883577028</v>
      </c>
      <c r="I109">
        <v>0.3237327723113701</v>
      </c>
    </row>
    <row r="110" spans="1:9" x14ac:dyDescent="0.45">
      <c r="A110" t="s">
        <v>999</v>
      </c>
      <c r="B110">
        <v>0.17660000000000001</v>
      </c>
      <c r="C110">
        <v>4.7942515151085434</v>
      </c>
      <c r="D110">
        <v>0.48020080787102998</v>
      </c>
      <c r="E110">
        <v>0.11876624083131548</v>
      </c>
      <c r="F110">
        <v>0</v>
      </c>
      <c r="G110">
        <v>0.1779</v>
      </c>
      <c r="H110">
        <v>3.2741441208176605</v>
      </c>
      <c r="I110">
        <v>0.31388670680940134</v>
      </c>
    </row>
    <row r="111" spans="1:9" x14ac:dyDescent="0.45">
      <c r="A111" t="s">
        <v>1000</v>
      </c>
      <c r="B111">
        <v>0.1726</v>
      </c>
      <c r="C111">
        <v>4.7500266594026872</v>
      </c>
      <c r="D111">
        <v>0.47243896709711269</v>
      </c>
      <c r="E111">
        <v>0.1151709985954623</v>
      </c>
      <c r="F111">
        <v>0</v>
      </c>
      <c r="G111">
        <v>0.18390000000000001</v>
      </c>
      <c r="H111">
        <v>3.2432316312288232</v>
      </c>
      <c r="I111">
        <v>0.30796651366123329</v>
      </c>
    </row>
    <row r="112" spans="1:9" x14ac:dyDescent="0.45">
      <c r="A112" t="s">
        <v>1001</v>
      </c>
      <c r="B112">
        <v>0.1076</v>
      </c>
      <c r="C112">
        <v>22.142209098732042</v>
      </c>
      <c r="D112">
        <v>1.8602927942589356</v>
      </c>
      <c r="E112">
        <v>0</v>
      </c>
      <c r="F112">
        <v>0</v>
      </c>
      <c r="G112">
        <v>0.36149999999999999</v>
      </c>
      <c r="H112">
        <v>11.321890579609654</v>
      </c>
      <c r="I112">
        <v>0</v>
      </c>
    </row>
    <row r="113" spans="1:9" x14ac:dyDescent="0.45">
      <c r="A113" t="s">
        <v>1002</v>
      </c>
      <c r="B113">
        <v>0.1043</v>
      </c>
      <c r="C113">
        <v>21.589162728944004</v>
      </c>
      <c r="D113">
        <v>1.7541880521741293</v>
      </c>
      <c r="E113">
        <v>0</v>
      </c>
      <c r="F113">
        <v>0</v>
      </c>
      <c r="G113">
        <v>0.36470000000000002</v>
      </c>
      <c r="H113">
        <v>11.513819500509358</v>
      </c>
      <c r="I113">
        <v>0</v>
      </c>
    </row>
    <row r="114" spans="1:9" x14ac:dyDescent="0.45">
      <c r="A114" t="s">
        <v>1003</v>
      </c>
      <c r="B114">
        <v>0.10580000000000001</v>
      </c>
      <c r="C114">
        <v>21.588906229047083</v>
      </c>
      <c r="D114">
        <v>1.8581728036181586</v>
      </c>
      <c r="E114">
        <v>0</v>
      </c>
      <c r="F114">
        <v>0</v>
      </c>
      <c r="G114">
        <v>0.37009999999999998</v>
      </c>
      <c r="H114">
        <v>10.915318669416806</v>
      </c>
      <c r="I114">
        <v>0</v>
      </c>
    </row>
    <row r="115" spans="1:9" x14ac:dyDescent="0.45">
      <c r="A115" t="s">
        <v>1004</v>
      </c>
      <c r="B115">
        <v>9.9699999999999997E-2</v>
      </c>
      <c r="C115">
        <v>280.42479890932566</v>
      </c>
      <c r="D115">
        <v>1.7435363945019324</v>
      </c>
      <c r="E115">
        <v>0</v>
      </c>
      <c r="F115">
        <v>0</v>
      </c>
      <c r="G115">
        <v>0.31009999999999999</v>
      </c>
      <c r="H115">
        <v>11.013233862489262</v>
      </c>
      <c r="I115">
        <v>0</v>
      </c>
    </row>
    <row r="116" spans="1:9" x14ac:dyDescent="0.45">
      <c r="A116" t="s">
        <v>1005</v>
      </c>
      <c r="B116">
        <v>9.8799999999999999E-2</v>
      </c>
      <c r="C116">
        <v>272.23572941174695</v>
      </c>
      <c r="D116">
        <v>1.5378415412311817</v>
      </c>
      <c r="E116">
        <v>0</v>
      </c>
      <c r="F116">
        <v>0</v>
      </c>
      <c r="G116">
        <v>0.31850000000000001</v>
      </c>
      <c r="H116">
        <v>11.508678062355351</v>
      </c>
      <c r="I116">
        <v>0</v>
      </c>
    </row>
    <row r="117" spans="1:9" x14ac:dyDescent="0.45">
      <c r="A117" t="s">
        <v>1006</v>
      </c>
      <c r="B117">
        <v>9.3600000000000003E-2</v>
      </c>
      <c r="C117">
        <v>282.66263368074976</v>
      </c>
      <c r="D117">
        <v>1.4936865844158107</v>
      </c>
      <c r="E117">
        <v>0</v>
      </c>
      <c r="F117">
        <v>0</v>
      </c>
      <c r="G117">
        <v>0.32029999999999997</v>
      </c>
      <c r="H117">
        <v>11.556249414439941</v>
      </c>
      <c r="I117">
        <v>0</v>
      </c>
    </row>
    <row r="118" spans="1:9" x14ac:dyDescent="0.45">
      <c r="A118" t="s">
        <v>1007</v>
      </c>
      <c r="B118">
        <v>9.2100000000000001E-2</v>
      </c>
      <c r="C118">
        <v>440.5439651410681</v>
      </c>
      <c r="D118">
        <v>1.6099468426261974</v>
      </c>
      <c r="E118">
        <v>0</v>
      </c>
      <c r="F118">
        <v>0</v>
      </c>
      <c r="G118">
        <v>0.28270000000000001</v>
      </c>
      <c r="H118">
        <v>10.479574772542529</v>
      </c>
      <c r="I118">
        <v>0</v>
      </c>
    </row>
    <row r="119" spans="1:9" x14ac:dyDescent="0.45">
      <c r="A119" t="s">
        <v>1008</v>
      </c>
      <c r="B119">
        <v>9.01E-2</v>
      </c>
      <c r="C119">
        <v>457.23019074885048</v>
      </c>
      <c r="D119">
        <v>1.2507221867483249</v>
      </c>
      <c r="E119">
        <v>0</v>
      </c>
      <c r="F119">
        <v>0</v>
      </c>
      <c r="G119">
        <v>0.2913</v>
      </c>
      <c r="H119">
        <v>10.507305864976132</v>
      </c>
      <c r="I119">
        <v>0</v>
      </c>
    </row>
    <row r="120" spans="1:9" x14ac:dyDescent="0.45">
      <c r="A120" t="s">
        <v>1009</v>
      </c>
      <c r="B120">
        <v>0.11550000000000001</v>
      </c>
      <c r="C120">
        <v>458.60199532085841</v>
      </c>
      <c r="D120">
        <v>1.6905387616137859</v>
      </c>
      <c r="E120">
        <v>0</v>
      </c>
      <c r="F120">
        <v>0</v>
      </c>
      <c r="G120">
        <v>0.33310000000000001</v>
      </c>
      <c r="H120">
        <v>12.174802576074343</v>
      </c>
      <c r="I120">
        <v>0</v>
      </c>
    </row>
    <row r="121" spans="1:9" x14ac:dyDescent="0.45">
      <c r="A121" t="s">
        <v>1010</v>
      </c>
      <c r="B121">
        <v>5.2499999999999998E-2</v>
      </c>
      <c r="C121">
        <v>451.31324800661673</v>
      </c>
      <c r="D121">
        <v>0.72121721100522218</v>
      </c>
      <c r="E121">
        <v>0</v>
      </c>
      <c r="F121">
        <v>0</v>
      </c>
      <c r="G121">
        <v>0.18909999999999999</v>
      </c>
      <c r="H121">
        <v>7.1071082961064045</v>
      </c>
      <c r="I121">
        <v>0</v>
      </c>
    </row>
    <row r="122" spans="1:9" x14ac:dyDescent="0.45">
      <c r="A122" t="s">
        <v>1011</v>
      </c>
      <c r="B122">
        <v>5.1999999999999998E-2</v>
      </c>
      <c r="C122">
        <v>464.4435186692815</v>
      </c>
      <c r="D122">
        <v>0.7466457046029964</v>
      </c>
      <c r="E122">
        <v>0</v>
      </c>
      <c r="F122">
        <v>0</v>
      </c>
      <c r="G122">
        <v>0.18540000000000001</v>
      </c>
      <c r="H122">
        <v>6.7808441983249619</v>
      </c>
      <c r="I122">
        <v>0</v>
      </c>
    </row>
    <row r="123" spans="1:9" x14ac:dyDescent="0.45">
      <c r="A123" t="s">
        <v>1012</v>
      </c>
      <c r="B123">
        <v>5.6599999999999998E-2</v>
      </c>
      <c r="C123">
        <v>470.75346880973012</v>
      </c>
      <c r="D123">
        <v>1.169928895870354</v>
      </c>
      <c r="E123">
        <v>0</v>
      </c>
      <c r="F123">
        <v>0</v>
      </c>
      <c r="G123">
        <v>0.17349999999999999</v>
      </c>
      <c r="H123">
        <v>6.7183300221569944</v>
      </c>
      <c r="I123">
        <v>0</v>
      </c>
    </row>
    <row r="124" spans="1:9" x14ac:dyDescent="0.45">
      <c r="A124" t="s">
        <v>1013</v>
      </c>
      <c r="B124">
        <v>5.8299999999999998E-2</v>
      </c>
      <c r="C124">
        <v>462.03737920376756</v>
      </c>
      <c r="D124">
        <v>1.0299139522257139</v>
      </c>
      <c r="E124">
        <v>0</v>
      </c>
      <c r="F124">
        <v>0</v>
      </c>
      <c r="G124">
        <v>0.19900000000000001</v>
      </c>
      <c r="H124">
        <v>7.0338479198229713</v>
      </c>
      <c r="I124">
        <v>0</v>
      </c>
    </row>
    <row r="125" spans="1:9" x14ac:dyDescent="0.45">
      <c r="A125" t="s">
        <v>1014</v>
      </c>
      <c r="B125">
        <v>5.5899999999999998E-2</v>
      </c>
      <c r="C125">
        <v>470.12359086749217</v>
      </c>
      <c r="D125">
        <v>0.651267574140028</v>
      </c>
      <c r="E125">
        <v>0</v>
      </c>
      <c r="F125">
        <v>0</v>
      </c>
      <c r="G125">
        <v>0.17469999999999999</v>
      </c>
      <c r="H125">
        <v>6.765769588895675</v>
      </c>
      <c r="I125">
        <v>0</v>
      </c>
    </row>
    <row r="126" spans="1:9" x14ac:dyDescent="0.45">
      <c r="A126" t="s">
        <v>1015</v>
      </c>
      <c r="B126">
        <v>5.5399999999999998E-2</v>
      </c>
      <c r="C126">
        <v>474.52931624676819</v>
      </c>
      <c r="D126">
        <v>1.1388364268055009</v>
      </c>
      <c r="E126">
        <v>0</v>
      </c>
      <c r="F126">
        <v>0</v>
      </c>
      <c r="G126">
        <v>0.16669999999999999</v>
      </c>
      <c r="H126">
        <v>6.6390593554399819</v>
      </c>
      <c r="I126">
        <v>0</v>
      </c>
    </row>
    <row r="127" spans="1:9" x14ac:dyDescent="0.45">
      <c r="A127" t="s">
        <v>1036</v>
      </c>
      <c r="B127">
        <v>0.1615</v>
      </c>
      <c r="C127">
        <v>1.9709093436557665</v>
      </c>
      <c r="D127">
        <v>0.13361621133812993</v>
      </c>
      <c r="E127">
        <v>0.19635997288358162</v>
      </c>
      <c r="G127">
        <v>0.18160000000000001</v>
      </c>
      <c r="H127">
        <v>1.2186764433587935</v>
      </c>
      <c r="I127">
        <v>0.61005588605963823</v>
      </c>
    </row>
    <row r="128" spans="1:9" x14ac:dyDescent="0.45">
      <c r="A128" t="s">
        <v>1034</v>
      </c>
      <c r="B128">
        <v>0.15490000000000001</v>
      </c>
      <c r="C128">
        <v>1.7442891055350693</v>
      </c>
      <c r="D128">
        <v>0.21036207573433774</v>
      </c>
      <c r="E128">
        <v>0.24006542603480013</v>
      </c>
      <c r="G128">
        <v>0.1676</v>
      </c>
      <c r="H128">
        <v>0.93185537656698647</v>
      </c>
      <c r="I128">
        <v>0.54707856392776777</v>
      </c>
    </row>
    <row r="129" spans="1:9" x14ac:dyDescent="0.45">
      <c r="A129" t="s">
        <v>1035</v>
      </c>
      <c r="B129">
        <v>0.14710000000000001</v>
      </c>
      <c r="C129">
        <v>1.7626018520498725</v>
      </c>
      <c r="D129">
        <v>0.19523926341328923</v>
      </c>
      <c r="E129">
        <v>0.23845115015601856</v>
      </c>
      <c r="G129">
        <v>0.1628</v>
      </c>
      <c r="H129">
        <v>0.85450131779520855</v>
      </c>
      <c r="I129">
        <v>0.53241868546757709</v>
      </c>
    </row>
    <row r="130" spans="1:9" x14ac:dyDescent="0.45">
      <c r="A130" t="s">
        <v>1037</v>
      </c>
      <c r="B130">
        <v>2.7E-2</v>
      </c>
      <c r="C130">
        <v>188.8481411730904</v>
      </c>
      <c r="D130">
        <v>0.77092708307826308</v>
      </c>
      <c r="E130">
        <v>0.2441699535307183</v>
      </c>
      <c r="F130">
        <v>6.1042488382679574E-2</v>
      </c>
      <c r="G130">
        <v>0.32019999999999998</v>
      </c>
      <c r="H130">
        <v>8.5340550868754583</v>
      </c>
      <c r="I130">
        <v>0.29376697534164548</v>
      </c>
    </row>
    <row r="131" spans="1:9" x14ac:dyDescent="0.45">
      <c r="A131" t="s">
        <v>1038</v>
      </c>
      <c r="B131">
        <v>2.9700000000000001E-2</v>
      </c>
      <c r="C131">
        <v>189.24368320618959</v>
      </c>
      <c r="D131">
        <v>0.91693824785547828</v>
      </c>
      <c r="E131">
        <v>0.31971003290428429</v>
      </c>
      <c r="F131">
        <v>0.11674375903187467</v>
      </c>
      <c r="G131">
        <v>0.28339999999999999</v>
      </c>
      <c r="H131">
        <v>7.483599747158924</v>
      </c>
      <c r="I131">
        <v>0.28995181981772794</v>
      </c>
    </row>
    <row r="132" spans="1:9" x14ac:dyDescent="0.45">
      <c r="A132" t="s">
        <v>1039</v>
      </c>
      <c r="B132">
        <v>2.5700000000000001E-2</v>
      </c>
      <c r="C132">
        <v>190.9707801502469</v>
      </c>
      <c r="D132">
        <v>0.90589961042353662</v>
      </c>
      <c r="E132">
        <v>0.30139728638948038</v>
      </c>
      <c r="F132">
        <v>9.9957074726637812E-2</v>
      </c>
      <c r="G132">
        <v>0.2651</v>
      </c>
      <c r="H132">
        <v>7.5187748197480584</v>
      </c>
      <c r="I132">
        <v>0.49291809369013767</v>
      </c>
    </row>
    <row r="133" spans="1:9" x14ac:dyDescent="0.45">
      <c r="A133" t="s">
        <v>1040</v>
      </c>
      <c r="B133">
        <v>2.0199999999999999E-2</v>
      </c>
      <c r="C133">
        <v>200.527411010799</v>
      </c>
      <c r="D133">
        <v>20.969737054835619</v>
      </c>
      <c r="E133">
        <v>0.27240210440770757</v>
      </c>
      <c r="F133">
        <v>0.28689969539859406</v>
      </c>
      <c r="G133">
        <v>0.13170000000000001</v>
      </c>
      <c r="H133">
        <v>23.395158633227719</v>
      </c>
      <c r="I133">
        <v>0.52572843119582779</v>
      </c>
    </row>
    <row r="134" spans="1:9" x14ac:dyDescent="0.45">
      <c r="A134" t="s">
        <v>1041</v>
      </c>
      <c r="B134">
        <v>1.55E-2</v>
      </c>
      <c r="C134">
        <v>197.94432651179361</v>
      </c>
      <c r="D134">
        <v>21.60436316140019</v>
      </c>
      <c r="E134">
        <v>0.26095663783595519</v>
      </c>
      <c r="F134">
        <v>0.25027420236898634</v>
      </c>
      <c r="G134">
        <v>2.8500000000000001E-2</v>
      </c>
      <c r="H134">
        <v>22.6995026570821</v>
      </c>
      <c r="I134">
        <v>0.32657731284733571</v>
      </c>
    </row>
    <row r="135" spans="1:9" x14ac:dyDescent="0.45">
      <c r="A135" t="s">
        <v>1042</v>
      </c>
      <c r="B135">
        <v>2.4299999999999999E-2</v>
      </c>
      <c r="C135">
        <v>196.1278626691425</v>
      </c>
      <c r="D135">
        <v>21.78836223783685</v>
      </c>
      <c r="E135">
        <v>0.38227858349653082</v>
      </c>
      <c r="F135">
        <v>0.38685677012523184</v>
      </c>
      <c r="G135">
        <v>9.7500000000000003E-2</v>
      </c>
      <c r="H135">
        <v>23.9500971898842</v>
      </c>
      <c r="I135">
        <v>0.54404117771063176</v>
      </c>
    </row>
    <row r="136" spans="1:9" x14ac:dyDescent="0.45">
      <c r="A136" t="s">
        <v>1043</v>
      </c>
      <c r="B136">
        <v>2.5000000000000001E-3</v>
      </c>
      <c r="C136">
        <v>182.18870723593929</v>
      </c>
      <c r="D136">
        <v>45.364185678251857</v>
      </c>
      <c r="E136">
        <v>0.36015068145780954</v>
      </c>
      <c r="F136">
        <v>0.43111257420267457</v>
      </c>
      <c r="G136">
        <v>2.4500000000000001E-2</v>
      </c>
      <c r="H136">
        <v>44.45613804326306</v>
      </c>
      <c r="I136">
        <v>0.39067192564914932</v>
      </c>
    </row>
    <row r="137" spans="1:9" x14ac:dyDescent="0.45">
      <c r="A137" t="s">
        <v>1044</v>
      </c>
      <c r="B137">
        <v>5.4000000000000003E-3</v>
      </c>
      <c r="C137">
        <v>186.63922688091111</v>
      </c>
      <c r="D137">
        <v>45.099990717441372</v>
      </c>
      <c r="E137">
        <v>0.31207972185644939</v>
      </c>
      <c r="F137">
        <v>0.40135436111611822</v>
      </c>
      <c r="G137">
        <v>2.3800000000000002E-2</v>
      </c>
      <c r="H137">
        <v>45.601172350464743</v>
      </c>
      <c r="I137">
        <v>0.33954884162865512</v>
      </c>
    </row>
    <row r="138" spans="1:9" x14ac:dyDescent="0.45">
      <c r="A138" t="s">
        <v>1045</v>
      </c>
      <c r="B138">
        <v>2.7000000000000001E-3</v>
      </c>
      <c r="C138">
        <v>187.96857474937721</v>
      </c>
      <c r="D138">
        <v>45.093058757723547</v>
      </c>
      <c r="E138">
        <v>0.41585195210700465</v>
      </c>
      <c r="F138">
        <v>0.38990889454436578</v>
      </c>
      <c r="G138">
        <v>2.1000000000000001E-2</v>
      </c>
      <c r="H138">
        <v>44.12517738594557</v>
      </c>
      <c r="I138">
        <v>0.41203679658308717</v>
      </c>
    </row>
    <row r="139" spans="1:9" x14ac:dyDescent="0.45">
      <c r="A139" t="s">
        <v>1046</v>
      </c>
      <c r="B139">
        <v>1.8E-3</v>
      </c>
      <c r="C139">
        <v>201.24460067427131</v>
      </c>
      <c r="D139">
        <v>92.013605912604476</v>
      </c>
      <c r="E139">
        <v>0.32886640616168622</v>
      </c>
      <c r="F139">
        <v>0.64094612801813566</v>
      </c>
      <c r="G139">
        <v>2.1700000000000001E-2</v>
      </c>
      <c r="H139">
        <v>91.704091561562947</v>
      </c>
      <c r="I139">
        <v>0.27469119772205802</v>
      </c>
    </row>
    <row r="140" spans="1:9" x14ac:dyDescent="0.45">
      <c r="A140" t="s">
        <v>1047</v>
      </c>
      <c r="B140">
        <v>1.8E-3</v>
      </c>
      <c r="C140">
        <v>195.50020606771861</v>
      </c>
      <c r="D140">
        <v>91.708595226890779</v>
      </c>
      <c r="E140">
        <v>0.42500832536440653</v>
      </c>
      <c r="F140">
        <v>0.69588436756254723</v>
      </c>
      <c r="G140">
        <v>2.2599999999999999E-2</v>
      </c>
      <c r="H140">
        <v>92.268428154047299</v>
      </c>
      <c r="I140">
        <v>0.33039246837125319</v>
      </c>
    </row>
    <row r="141" spans="1:9" x14ac:dyDescent="0.45">
      <c r="A141" t="s">
        <v>1048</v>
      </c>
      <c r="B141">
        <v>1.2999999999999999E-3</v>
      </c>
      <c r="C141">
        <v>200.9952765596621</v>
      </c>
      <c r="D141">
        <v>91.880013915478614</v>
      </c>
      <c r="E141">
        <v>0.35099430820040761</v>
      </c>
      <c r="F141">
        <v>0.6760455588381763</v>
      </c>
      <c r="G141">
        <v>2.12E-2</v>
      </c>
      <c r="H141">
        <v>91.944709092767937</v>
      </c>
      <c r="I141">
        <v>0.43950591635529296</v>
      </c>
    </row>
    <row r="142" spans="1:9" x14ac:dyDescent="0.45">
      <c r="A142" t="s">
        <v>1049</v>
      </c>
      <c r="B142">
        <v>4.9299999999999997E-2</v>
      </c>
      <c r="C142">
        <v>206.31205549988579</v>
      </c>
      <c r="D142">
        <v>1.0726743454420911</v>
      </c>
      <c r="E142">
        <v>0.44103197856485998</v>
      </c>
      <c r="F142">
        <v>0.11216557240317374</v>
      </c>
      <c r="G142">
        <v>0.1285</v>
      </c>
      <c r="H142">
        <v>4.540690456339382</v>
      </c>
      <c r="I142">
        <v>0.32505125063776874</v>
      </c>
    </row>
    <row r="143" spans="1:9" x14ac:dyDescent="0.45">
      <c r="A143" t="s">
        <v>1060</v>
      </c>
      <c r="B143">
        <v>4.3200000000000002E-2</v>
      </c>
      <c r="C143">
        <v>219.05685243477041</v>
      </c>
      <c r="D143">
        <v>0.92320900155471486</v>
      </c>
      <c r="E143">
        <v>0.25408935789290382</v>
      </c>
      <c r="F143">
        <v>3.8914586343958231E-2</v>
      </c>
      <c r="G143">
        <v>0.13420000000000001</v>
      </c>
      <c r="H143">
        <v>5.2092142613069283</v>
      </c>
      <c r="I143">
        <v>0.37007008581999501</v>
      </c>
    </row>
    <row r="144" spans="1:9" x14ac:dyDescent="0.45">
      <c r="A144" t="s">
        <v>1050</v>
      </c>
      <c r="B144">
        <v>4.5900000000000003E-2</v>
      </c>
      <c r="C144">
        <v>211.15964100162159</v>
      </c>
      <c r="D144">
        <v>1.024242612558449</v>
      </c>
      <c r="E144">
        <v>0.24874814015941929</v>
      </c>
      <c r="F144">
        <v>7.3250986059215484E-2</v>
      </c>
      <c r="G144">
        <v>4.0300000000000002E-2</v>
      </c>
      <c r="H144">
        <v>2.888120736839964</v>
      </c>
      <c r="I144">
        <v>0.28689969539859406</v>
      </c>
    </row>
    <row r="145" spans="1:9" x14ac:dyDescent="0.45">
      <c r="A145" t="s">
        <v>1051</v>
      </c>
      <c r="B145">
        <v>4.0300000000000002E-2</v>
      </c>
      <c r="C145">
        <v>211.56014294823771</v>
      </c>
      <c r="D145">
        <v>8.2826612494394549</v>
      </c>
      <c r="E145">
        <v>0.32352518842820183</v>
      </c>
      <c r="F145">
        <v>0.20296627387240959</v>
      </c>
      <c r="G145">
        <v>9.1800000000000007E-2</v>
      </c>
      <c r="H145">
        <v>10.301173453346889</v>
      </c>
      <c r="I145">
        <v>0.4021173922209017</v>
      </c>
    </row>
    <row r="146" spans="1:9" x14ac:dyDescent="0.45">
      <c r="A146" t="s">
        <v>1052</v>
      </c>
      <c r="B146">
        <v>4.5600000000000002E-2</v>
      </c>
      <c r="C146">
        <v>204.334683604167</v>
      </c>
      <c r="D146">
        <v>8.2399705906072871</v>
      </c>
      <c r="E146">
        <v>0.22890933143504841</v>
      </c>
      <c r="F146">
        <v>0.16557774973801836</v>
      </c>
      <c r="G146">
        <v>4.6100000000000002E-2</v>
      </c>
      <c r="H146">
        <v>9.8886811404427899</v>
      </c>
      <c r="I146">
        <v>0.41432588989743763</v>
      </c>
    </row>
    <row r="147" spans="1:9" x14ac:dyDescent="0.45">
      <c r="A147" t="s">
        <v>1053</v>
      </c>
      <c r="B147">
        <v>4.3400000000000001E-2</v>
      </c>
      <c r="C147">
        <v>210.04231577285299</v>
      </c>
      <c r="D147">
        <v>7.726987417181804</v>
      </c>
      <c r="E147">
        <v>0.30750153522774842</v>
      </c>
      <c r="F147">
        <v>0.18541655846238919</v>
      </c>
      <c r="G147">
        <v>5.2200000000000003E-2</v>
      </c>
      <c r="H147">
        <v>9.4333855448698163</v>
      </c>
      <c r="I147">
        <v>0.42119316984048905</v>
      </c>
    </row>
    <row r="148" spans="1:9" x14ac:dyDescent="0.45">
      <c r="A148" t="s">
        <v>1054</v>
      </c>
      <c r="B148">
        <v>4.7600000000000003E-2</v>
      </c>
      <c r="C148">
        <v>203.44484750939361</v>
      </c>
      <c r="D148">
        <v>10.14856396871048</v>
      </c>
      <c r="E148">
        <v>0.28537363318902703</v>
      </c>
      <c r="F148">
        <v>0.17549715410020381</v>
      </c>
      <c r="G148">
        <v>7.4700000000000003E-2</v>
      </c>
      <c r="H148">
        <v>12.08072787566355</v>
      </c>
      <c r="I148">
        <v>0.46239684949879784</v>
      </c>
    </row>
    <row r="149" spans="1:9" x14ac:dyDescent="0.45">
      <c r="A149" t="s">
        <v>1055</v>
      </c>
      <c r="B149">
        <v>5.1299999999999998E-2</v>
      </c>
      <c r="C149">
        <v>207.69848424639491</v>
      </c>
      <c r="D149">
        <v>10.71032679344362</v>
      </c>
      <c r="E149">
        <v>0.31131669075166585</v>
      </c>
      <c r="F149">
        <v>0.215937802653729</v>
      </c>
      <c r="G149">
        <v>7.6600000000000001E-2</v>
      </c>
      <c r="H149">
        <v>12.237684935773849</v>
      </c>
      <c r="I149">
        <v>0.40745860995438621</v>
      </c>
    </row>
    <row r="150" spans="1:9" x14ac:dyDescent="0.45">
      <c r="A150" t="s">
        <v>1056</v>
      </c>
      <c r="B150">
        <v>4.4900000000000002E-2</v>
      </c>
      <c r="C150">
        <v>203.31829832056039</v>
      </c>
      <c r="D150">
        <v>10.00719069816741</v>
      </c>
      <c r="E150">
        <v>0.27011301109335717</v>
      </c>
      <c r="F150">
        <v>0.18617958956717273</v>
      </c>
      <c r="G150">
        <v>4.6800000000000001E-2</v>
      </c>
      <c r="H150">
        <v>11.457282991009411</v>
      </c>
      <c r="I150">
        <v>0.38685677012523184</v>
      </c>
    </row>
    <row r="151" spans="1:9" x14ac:dyDescent="0.45">
      <c r="A151" t="s">
        <v>1057</v>
      </c>
      <c r="B151">
        <v>4.3799999999999999E-2</v>
      </c>
      <c r="C151">
        <v>201.26841008919001</v>
      </c>
      <c r="D151">
        <v>14.41164285181959</v>
      </c>
      <c r="E151">
        <v>0.29529303755121245</v>
      </c>
      <c r="F151">
        <v>0.20067718055805911</v>
      </c>
      <c r="G151">
        <v>4.4499999999999998E-2</v>
      </c>
      <c r="H151">
        <v>15.540932300542281</v>
      </c>
      <c r="I151">
        <v>0.34107490383822214</v>
      </c>
    </row>
    <row r="152" spans="1:9" x14ac:dyDescent="0.45">
      <c r="A152" t="s">
        <v>1058</v>
      </c>
      <c r="B152">
        <v>3.9300000000000002E-2</v>
      </c>
      <c r="C152">
        <v>198.28248555249129</v>
      </c>
      <c r="D152">
        <v>14.353845879003041</v>
      </c>
      <c r="E152">
        <v>0.39219798785871629</v>
      </c>
      <c r="F152">
        <v>0.33191853058082021</v>
      </c>
      <c r="G152">
        <v>6.2300000000000001E-2</v>
      </c>
      <c r="H152">
        <v>15.964134852876191</v>
      </c>
      <c r="I152">
        <v>0.44179500966964336</v>
      </c>
    </row>
    <row r="153" spans="1:9" x14ac:dyDescent="0.45">
      <c r="A153" t="s">
        <v>1059</v>
      </c>
      <c r="B153">
        <v>4.24E-2</v>
      </c>
      <c r="C153">
        <v>204.15780457605771</v>
      </c>
      <c r="D153">
        <v>14.191687938316271</v>
      </c>
      <c r="E153">
        <v>0.33649671720952118</v>
      </c>
      <c r="F153">
        <v>0.21135961602502804</v>
      </c>
      <c r="G153">
        <v>4.0800000000000003E-2</v>
      </c>
      <c r="H153">
        <v>15.36416650742056</v>
      </c>
      <c r="I153">
        <v>0.36625493029607753</v>
      </c>
    </row>
    <row r="154" spans="1:9" x14ac:dyDescent="0.45">
      <c r="A154" t="s">
        <v>1061</v>
      </c>
      <c r="B154">
        <v>7.46E-2</v>
      </c>
      <c r="C154">
        <v>3.6259336992817839</v>
      </c>
      <c r="D154">
        <v>0</v>
      </c>
      <c r="E154">
        <v>2.0695383380869772</v>
      </c>
      <c r="F154">
        <v>0.1447102537774089</v>
      </c>
      <c r="G154">
        <v>0.32829999999999998</v>
      </c>
      <c r="H154">
        <v>1.4961551211679229</v>
      </c>
      <c r="I154">
        <v>12.41304697628987</v>
      </c>
    </row>
    <row r="155" spans="1:9" x14ac:dyDescent="0.45">
      <c r="A155" t="s">
        <v>1062</v>
      </c>
      <c r="B155">
        <v>8.3900000000000002E-2</v>
      </c>
      <c r="C155">
        <v>4.0270596244679169</v>
      </c>
      <c r="D155">
        <v>0</v>
      </c>
      <c r="E155">
        <v>2.4143263448305889</v>
      </c>
      <c r="F155">
        <v>0.30031112680801492</v>
      </c>
      <c r="G155">
        <v>0.68230000000000002</v>
      </c>
      <c r="H155">
        <v>1.2239934051192261</v>
      </c>
      <c r="I155">
        <v>37.402964954710598</v>
      </c>
    </row>
    <row r="156" spans="1:9" x14ac:dyDescent="0.45">
      <c r="A156" t="s">
        <v>1063</v>
      </c>
      <c r="B156">
        <v>8.3199999999999996E-2</v>
      </c>
      <c r="C156">
        <v>3.9884903459544989</v>
      </c>
      <c r="D156">
        <v>0</v>
      </c>
      <c r="E156">
        <v>2.453783894087636</v>
      </c>
      <c r="F156">
        <v>0.29735852665347889</v>
      </c>
      <c r="G156">
        <v>0.33679999999999999</v>
      </c>
      <c r="H156">
        <v>1.602648745246968</v>
      </c>
      <c r="I156">
        <v>12.05356111100682</v>
      </c>
    </row>
    <row r="157" spans="1:9" x14ac:dyDescent="0.45">
      <c r="A157" t="s">
        <v>1066</v>
      </c>
      <c r="B157">
        <v>7.7799999999999994E-2</v>
      </c>
      <c r="C157">
        <v>0</v>
      </c>
      <c r="D157">
        <v>0</v>
      </c>
      <c r="E157">
        <v>1.82962526644624</v>
      </c>
      <c r="F157">
        <v>0.5002335308681668</v>
      </c>
      <c r="G157">
        <v>0.3367</v>
      </c>
      <c r="H157">
        <v>0.6053487389839276</v>
      </c>
      <c r="I157">
        <v>30.178702008091641</v>
      </c>
    </row>
    <row r="158" spans="1:9" x14ac:dyDescent="0.45">
      <c r="A158" t="s">
        <v>1064</v>
      </c>
      <c r="B158">
        <v>7.8600000000000003E-2</v>
      </c>
      <c r="C158">
        <v>0</v>
      </c>
      <c r="D158">
        <v>0</v>
      </c>
      <c r="E158">
        <v>1.741903155182537</v>
      </c>
      <c r="F158">
        <v>0.43177061840838721</v>
      </c>
      <c r="G158">
        <v>0.2165</v>
      </c>
      <c r="H158">
        <v>0.65240633918375224</v>
      </c>
      <c r="I158">
        <v>18.56642271736067</v>
      </c>
    </row>
    <row r="159" spans="1:9" x14ac:dyDescent="0.45">
      <c r="A159" t="s">
        <v>1065</v>
      </c>
      <c r="B159">
        <v>7.9799999999999996E-2</v>
      </c>
      <c r="C159">
        <v>0</v>
      </c>
      <c r="D159">
        <v>0</v>
      </c>
      <c r="E159">
        <v>1.715129859085925</v>
      </c>
      <c r="F159">
        <v>0.40334312327229299</v>
      </c>
      <c r="G159">
        <v>0.504</v>
      </c>
      <c r="H159">
        <v>0.55853876870151831</v>
      </c>
      <c r="I159">
        <v>51.185047445487442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ECD3-D5E7-4D0F-9E43-2BCC93B5B4E4}">
  <dimension ref="A1:J75"/>
  <sheetViews>
    <sheetView workbookViewId="0">
      <pane ySplit="1" topLeftCell="A45" activePane="bottomLeft" state="frozen"/>
      <selection pane="bottomLeft" activeCell="E60" sqref="E60"/>
    </sheetView>
  </sheetViews>
  <sheetFormatPr defaultRowHeight="14.25" x14ac:dyDescent="0.45"/>
  <sheetData>
    <row r="1" spans="1:10" x14ac:dyDescent="0.45">
      <c r="A1" t="s">
        <v>0</v>
      </c>
      <c r="B1" t="s">
        <v>6</v>
      </c>
      <c r="C1" t="s">
        <v>125</v>
      </c>
      <c r="D1" t="s">
        <v>126</v>
      </c>
      <c r="E1" t="s">
        <v>127</v>
      </c>
      <c r="F1" t="s">
        <v>129</v>
      </c>
      <c r="G1" t="s">
        <v>7</v>
      </c>
      <c r="H1" t="s">
        <v>134</v>
      </c>
      <c r="I1" t="s">
        <v>135</v>
      </c>
      <c r="J1" t="s">
        <v>988</v>
      </c>
    </row>
    <row r="2" spans="1:10" x14ac:dyDescent="0.45">
      <c r="A2" t="s">
        <v>12</v>
      </c>
      <c r="B2">
        <v>0.13039999999999999</v>
      </c>
      <c r="C2">
        <v>0</v>
      </c>
      <c r="D2">
        <v>0</v>
      </c>
      <c r="E2">
        <v>4.1073998185414247E-2</v>
      </c>
      <c r="F2">
        <v>0</v>
      </c>
      <c r="G2">
        <v>0.3196</v>
      </c>
      <c r="H2">
        <v>0</v>
      </c>
      <c r="I2">
        <v>33.733963904624112</v>
      </c>
      <c r="J2">
        <f>I2-E2</f>
        <v>33.692889906438694</v>
      </c>
    </row>
    <row r="3" spans="1:10" x14ac:dyDescent="0.45">
      <c r="A3" t="s">
        <v>14</v>
      </c>
      <c r="B3">
        <v>0.12939999999999999</v>
      </c>
      <c r="C3">
        <v>0</v>
      </c>
      <c r="D3">
        <v>0</v>
      </c>
      <c r="E3">
        <v>2.7742819085843373E-2</v>
      </c>
      <c r="F3">
        <v>0</v>
      </c>
      <c r="G3">
        <v>0.30170000000000002</v>
      </c>
      <c r="H3">
        <v>0</v>
      </c>
      <c r="I3">
        <v>25.910399151772296</v>
      </c>
      <c r="J3">
        <f t="shared" ref="J3:J66" si="0">I3-E3</f>
        <v>25.882656332686452</v>
      </c>
    </row>
    <row r="4" spans="1:10" x14ac:dyDescent="0.45">
      <c r="A4" t="s">
        <v>15</v>
      </c>
      <c r="B4">
        <v>0.12690000000000001</v>
      </c>
      <c r="C4">
        <v>0</v>
      </c>
      <c r="D4">
        <v>0</v>
      </c>
      <c r="E4">
        <v>3.132297871699876E-2</v>
      </c>
      <c r="F4">
        <v>0</v>
      </c>
      <c r="G4">
        <v>0.25559999999999999</v>
      </c>
      <c r="H4">
        <v>0</v>
      </c>
      <c r="I4">
        <v>33.547364078418219</v>
      </c>
      <c r="J4">
        <f t="shared" si="0"/>
        <v>33.516041099701219</v>
      </c>
    </row>
    <row r="5" spans="1:10" x14ac:dyDescent="0.45">
      <c r="A5" t="s">
        <v>16</v>
      </c>
      <c r="B5">
        <v>0.1258</v>
      </c>
      <c r="C5">
        <v>0</v>
      </c>
      <c r="D5">
        <v>0</v>
      </c>
      <c r="E5">
        <v>5.4682689197919992E-2</v>
      </c>
      <c r="F5">
        <v>0</v>
      </c>
      <c r="G5">
        <v>0.38750000000000001</v>
      </c>
      <c r="H5">
        <v>0</v>
      </c>
      <c r="I5">
        <v>27.706751328801126</v>
      </c>
      <c r="J5">
        <f t="shared" si="0"/>
        <v>27.652068639603204</v>
      </c>
    </row>
    <row r="6" spans="1:10" x14ac:dyDescent="0.45">
      <c r="A6" t="s">
        <v>18</v>
      </c>
      <c r="B6">
        <v>0.1118</v>
      </c>
      <c r="C6">
        <v>0</v>
      </c>
      <c r="D6">
        <v>0</v>
      </c>
      <c r="E6">
        <v>2.6051678801030955E-2</v>
      </c>
      <c r="F6">
        <v>0</v>
      </c>
      <c r="G6">
        <v>0.29509999999999997</v>
      </c>
      <c r="H6">
        <v>0</v>
      </c>
      <c r="I6">
        <v>30.13301470307298</v>
      </c>
      <c r="J6">
        <f t="shared" si="0"/>
        <v>30.106963024271948</v>
      </c>
    </row>
    <row r="7" spans="1:10" x14ac:dyDescent="0.45">
      <c r="A7" t="s">
        <v>19</v>
      </c>
      <c r="B7">
        <v>0.1134</v>
      </c>
      <c r="C7">
        <v>0</v>
      </c>
      <c r="D7">
        <v>0</v>
      </c>
      <c r="E7">
        <v>7.0165965044838199E-2</v>
      </c>
      <c r="F7">
        <v>0</v>
      </c>
      <c r="G7">
        <v>0.27979999999999999</v>
      </c>
      <c r="H7">
        <v>0</v>
      </c>
      <c r="I7">
        <v>31.991527697684962</v>
      </c>
      <c r="J7">
        <f t="shared" si="0"/>
        <v>31.921361732640122</v>
      </c>
    </row>
    <row r="8" spans="1:10" x14ac:dyDescent="0.45">
      <c r="A8" t="s">
        <v>20</v>
      </c>
      <c r="B8">
        <v>0.13239999999999999</v>
      </c>
      <c r="C8">
        <v>0</v>
      </c>
      <c r="D8">
        <v>0</v>
      </c>
      <c r="E8">
        <v>4.3353162849989871E-2</v>
      </c>
      <c r="F8">
        <v>0</v>
      </c>
      <c r="G8">
        <v>0.37869999999999998</v>
      </c>
      <c r="H8">
        <v>0</v>
      </c>
      <c r="I8">
        <v>31.988933736087894</v>
      </c>
      <c r="J8">
        <f t="shared" si="0"/>
        <v>31.945580573237905</v>
      </c>
    </row>
    <row r="9" spans="1:10" x14ac:dyDescent="0.45">
      <c r="A9" t="s">
        <v>22</v>
      </c>
      <c r="B9">
        <v>0.1376</v>
      </c>
      <c r="C9">
        <v>0</v>
      </c>
      <c r="D9">
        <v>0</v>
      </c>
      <c r="E9">
        <v>0.11016233760795753</v>
      </c>
      <c r="F9">
        <v>0</v>
      </c>
      <c r="G9">
        <v>0.34489999999999998</v>
      </c>
      <c r="H9">
        <v>0</v>
      </c>
      <c r="I9">
        <v>30.198138517929518</v>
      </c>
      <c r="J9">
        <f t="shared" si="0"/>
        <v>30.087976180321562</v>
      </c>
    </row>
    <row r="10" spans="1:10" x14ac:dyDescent="0.45">
      <c r="A10" t="s">
        <v>23</v>
      </c>
      <c r="B10">
        <v>0.1338</v>
      </c>
      <c r="C10">
        <v>0</v>
      </c>
      <c r="D10">
        <v>0</v>
      </c>
      <c r="E10">
        <v>2.1963421117253204E-2</v>
      </c>
      <c r="F10">
        <v>0</v>
      </c>
      <c r="G10">
        <v>0.3039</v>
      </c>
      <c r="H10">
        <v>0</v>
      </c>
      <c r="I10">
        <v>32.61223969875914</v>
      </c>
      <c r="J10">
        <f t="shared" si="0"/>
        <v>32.590276277641884</v>
      </c>
    </row>
    <row r="11" spans="1:10" x14ac:dyDescent="0.45">
      <c r="A11" t="s">
        <v>25</v>
      </c>
      <c r="B11">
        <v>2.7699999999999999E-2</v>
      </c>
      <c r="C11">
        <v>0</v>
      </c>
      <c r="D11">
        <v>0</v>
      </c>
      <c r="E11">
        <v>0.39317000715300793</v>
      </c>
      <c r="F11">
        <v>6.9589818099235021E-2</v>
      </c>
      <c r="G11">
        <v>4.1799999999999997E-2</v>
      </c>
      <c r="H11">
        <v>0</v>
      </c>
      <c r="I11">
        <v>0.40557715998640181</v>
      </c>
      <c r="J11">
        <f t="shared" si="0"/>
        <v>1.2407152833393886E-2</v>
      </c>
    </row>
    <row r="12" spans="1:10" x14ac:dyDescent="0.45">
      <c r="A12" t="s">
        <v>26</v>
      </c>
      <c r="B12">
        <v>3.73E-2</v>
      </c>
      <c r="C12">
        <v>0</v>
      </c>
      <c r="D12">
        <v>0</v>
      </c>
      <c r="E12">
        <v>0.36688861625484742</v>
      </c>
      <c r="F12">
        <v>7.8722136092670786E-2</v>
      </c>
      <c r="G12">
        <v>5.3600000000000002E-2</v>
      </c>
      <c r="H12">
        <v>0</v>
      </c>
      <c r="I12">
        <v>0.41082412521130884</v>
      </c>
      <c r="J12">
        <f t="shared" si="0"/>
        <v>4.3935508956461422E-2</v>
      </c>
    </row>
    <row r="13" spans="1:10" x14ac:dyDescent="0.45">
      <c r="A13" t="s">
        <v>27</v>
      </c>
      <c r="B13">
        <v>3.5099999999999999E-2</v>
      </c>
      <c r="C13">
        <v>0</v>
      </c>
      <c r="D13">
        <v>0</v>
      </c>
      <c r="E13">
        <v>0.38018728700045618</v>
      </c>
      <c r="F13">
        <v>8.4585980907551594E-2</v>
      </c>
      <c r="G13">
        <v>5.4399999999999997E-2</v>
      </c>
      <c r="H13">
        <v>0</v>
      </c>
      <c r="I13">
        <v>0.4442689091236604</v>
      </c>
      <c r="J13">
        <f t="shared" si="0"/>
        <v>6.4081622123204229E-2</v>
      </c>
    </row>
    <row r="14" spans="1:10" x14ac:dyDescent="0.45">
      <c r="A14" t="s">
        <v>28</v>
      </c>
      <c r="B14">
        <v>7.5700000000000003E-2</v>
      </c>
      <c r="C14">
        <v>0</v>
      </c>
      <c r="D14">
        <v>0</v>
      </c>
      <c r="E14">
        <v>3.8417886003540005</v>
      </c>
      <c r="F14">
        <v>0.16254726468107297</v>
      </c>
      <c r="G14">
        <v>0.78290000000000004</v>
      </c>
      <c r="H14">
        <v>0</v>
      </c>
      <c r="I14">
        <v>27.751198168503407</v>
      </c>
      <c r="J14">
        <f t="shared" si="0"/>
        <v>23.909409568149407</v>
      </c>
    </row>
    <row r="15" spans="1:10" x14ac:dyDescent="0.45">
      <c r="A15" t="s">
        <v>30</v>
      </c>
      <c r="B15">
        <v>7.8399999999999997E-2</v>
      </c>
      <c r="C15">
        <v>0</v>
      </c>
      <c r="D15">
        <v>0</v>
      </c>
      <c r="E15">
        <v>4.2701072937852622</v>
      </c>
      <c r="F15">
        <v>0.17505985946131283</v>
      </c>
      <c r="G15">
        <v>0.73519999999999996</v>
      </c>
      <c r="H15">
        <v>0</v>
      </c>
      <c r="I15">
        <v>34.180173940513818</v>
      </c>
      <c r="J15">
        <f t="shared" si="0"/>
        <v>29.910066646728556</v>
      </c>
    </row>
    <row r="16" spans="1:10" x14ac:dyDescent="0.45">
      <c r="A16" t="s">
        <v>31</v>
      </c>
      <c r="B16">
        <v>7.5300000000000006E-2</v>
      </c>
      <c r="C16">
        <v>0</v>
      </c>
      <c r="D16">
        <v>0</v>
      </c>
      <c r="E16">
        <v>3.3266884138427155</v>
      </c>
      <c r="F16">
        <v>0.13914387729873134</v>
      </c>
      <c r="G16">
        <v>0.76529999999999998</v>
      </c>
      <c r="H16">
        <v>0</v>
      </c>
      <c r="I16">
        <v>30.965101353999035</v>
      </c>
      <c r="J16">
        <f t="shared" si="0"/>
        <v>27.638412940156321</v>
      </c>
    </row>
    <row r="17" spans="1:10" x14ac:dyDescent="0.45">
      <c r="A17" t="s">
        <v>32</v>
      </c>
      <c r="B17">
        <v>7.6399999999999996E-2</v>
      </c>
      <c r="C17">
        <v>0</v>
      </c>
      <c r="D17">
        <v>0</v>
      </c>
      <c r="E17">
        <v>4.6003920222852752</v>
      </c>
      <c r="F17">
        <v>0.18971658293052623</v>
      </c>
      <c r="G17">
        <v>0.71289999999999998</v>
      </c>
      <c r="H17">
        <v>0</v>
      </c>
      <c r="I17">
        <v>32.31275035129319</v>
      </c>
      <c r="J17">
        <f t="shared" si="0"/>
        <v>27.712358329007913</v>
      </c>
    </row>
    <row r="18" spans="1:10" x14ac:dyDescent="0.45">
      <c r="A18" t="s">
        <v>34</v>
      </c>
      <c r="B18">
        <v>7.7899999999999997E-2</v>
      </c>
      <c r="C18">
        <v>0</v>
      </c>
      <c r="D18">
        <v>0</v>
      </c>
      <c r="E18">
        <v>3.488592323791146</v>
      </c>
      <c r="F18">
        <v>0.14233287715500106</v>
      </c>
      <c r="G18">
        <v>0.75119999999999998</v>
      </c>
      <c r="H18">
        <v>0</v>
      </c>
      <c r="I18">
        <v>32.556083584169677</v>
      </c>
      <c r="J18">
        <f t="shared" si="0"/>
        <v>29.067491260378532</v>
      </c>
    </row>
    <row r="19" spans="1:10" x14ac:dyDescent="0.45">
      <c r="A19" t="s">
        <v>35</v>
      </c>
      <c r="B19">
        <v>7.6499999999999999E-2</v>
      </c>
      <c r="C19">
        <v>0</v>
      </c>
      <c r="D19">
        <v>0</v>
      </c>
      <c r="E19">
        <v>3.9191988152872845</v>
      </c>
      <c r="F19">
        <v>0.16346425943979309</v>
      </c>
      <c r="G19">
        <v>0.76580000000000004</v>
      </c>
      <c r="H19">
        <v>0</v>
      </c>
      <c r="I19">
        <v>31.672568779210902</v>
      </c>
      <c r="J19">
        <f t="shared" si="0"/>
        <v>27.753369963923618</v>
      </c>
    </row>
    <row r="20" spans="1:10" x14ac:dyDescent="0.45">
      <c r="A20" t="s">
        <v>36</v>
      </c>
      <c r="B20">
        <v>7.7799999999999994E-2</v>
      </c>
      <c r="C20">
        <v>0</v>
      </c>
      <c r="D20">
        <v>0</v>
      </c>
      <c r="E20">
        <v>3.7392563407360035</v>
      </c>
      <c r="F20">
        <v>0.12850145171754401</v>
      </c>
      <c r="G20">
        <v>0.71899999999999997</v>
      </c>
      <c r="H20">
        <v>0</v>
      </c>
      <c r="I20">
        <v>32.465143456270432</v>
      </c>
      <c r="J20">
        <f t="shared" si="0"/>
        <v>28.72588711553443</v>
      </c>
    </row>
    <row r="21" spans="1:10" x14ac:dyDescent="0.45">
      <c r="A21" t="s">
        <v>38</v>
      </c>
      <c r="B21">
        <v>7.9000000000000001E-2</v>
      </c>
      <c r="C21">
        <v>0</v>
      </c>
      <c r="D21">
        <v>0</v>
      </c>
      <c r="E21">
        <v>4.0525782811581559</v>
      </c>
      <c r="F21">
        <v>0.13668045178601185</v>
      </c>
      <c r="G21">
        <v>0.71489999999999998</v>
      </c>
      <c r="H21">
        <v>0</v>
      </c>
      <c r="I21">
        <v>30.545742370217823</v>
      </c>
      <c r="J21">
        <f t="shared" si="0"/>
        <v>26.493164089059668</v>
      </c>
    </row>
    <row r="22" spans="1:10" x14ac:dyDescent="0.45">
      <c r="A22" t="s">
        <v>39</v>
      </c>
      <c r="B22">
        <v>8.0699999999999994E-2</v>
      </c>
      <c r="C22">
        <v>0</v>
      </c>
      <c r="D22">
        <v>0</v>
      </c>
      <c r="E22">
        <v>3.71931640389636</v>
      </c>
      <c r="F22">
        <v>0.12905145580076605</v>
      </c>
      <c r="G22">
        <v>0.68789999999999996</v>
      </c>
      <c r="H22">
        <v>0</v>
      </c>
      <c r="I22">
        <v>30.666325668993242</v>
      </c>
      <c r="J22">
        <f t="shared" si="0"/>
        <v>26.947009265096881</v>
      </c>
    </row>
    <row r="23" spans="1:10" x14ac:dyDescent="0.45">
      <c r="A23" t="s">
        <v>40</v>
      </c>
      <c r="B23">
        <v>9.9900000000000003E-2</v>
      </c>
      <c r="C23">
        <v>0</v>
      </c>
      <c r="D23">
        <v>0</v>
      </c>
      <c r="E23">
        <v>3.0394779809368777</v>
      </c>
      <c r="F23">
        <v>0</v>
      </c>
      <c r="G23">
        <v>0.73699999999999999</v>
      </c>
      <c r="H23">
        <v>3.2226774004431837E-2</v>
      </c>
      <c r="I23">
        <v>32.326489234435051</v>
      </c>
      <c r="J23">
        <f t="shared" si="0"/>
        <v>29.287011253498175</v>
      </c>
    </row>
    <row r="24" spans="1:10" x14ac:dyDescent="0.45">
      <c r="A24" t="s">
        <v>41</v>
      </c>
      <c r="B24">
        <v>0.1021</v>
      </c>
      <c r="C24">
        <v>0</v>
      </c>
      <c r="D24">
        <v>0</v>
      </c>
      <c r="E24">
        <v>2.9711275487051543</v>
      </c>
      <c r="F24">
        <v>0</v>
      </c>
      <c r="G24">
        <v>0.71189999999999998</v>
      </c>
      <c r="H24">
        <v>8.361272281287406E-2</v>
      </c>
      <c r="I24">
        <v>35.65323818850927</v>
      </c>
      <c r="J24">
        <f t="shared" si="0"/>
        <v>32.682110639804115</v>
      </c>
    </row>
    <row r="25" spans="1:10" x14ac:dyDescent="0.45">
      <c r="A25" t="s">
        <v>42</v>
      </c>
      <c r="B25">
        <v>9.4500000000000001E-2</v>
      </c>
      <c r="C25">
        <v>0</v>
      </c>
      <c r="D25">
        <v>0</v>
      </c>
      <c r="E25">
        <v>3.3691650438706362</v>
      </c>
      <c r="F25">
        <v>0</v>
      </c>
      <c r="G25">
        <v>0.73109999999999997</v>
      </c>
      <c r="H25">
        <v>9.8494868314042083E-2</v>
      </c>
      <c r="I25">
        <v>33.013595554715351</v>
      </c>
      <c r="J25">
        <f t="shared" si="0"/>
        <v>29.644430510844714</v>
      </c>
    </row>
    <row r="26" spans="1:10" x14ac:dyDescent="0.45">
      <c r="A26" t="s">
        <v>43</v>
      </c>
      <c r="B26">
        <v>7.0900000000000005E-2</v>
      </c>
      <c r="C26">
        <v>0</v>
      </c>
      <c r="D26">
        <v>0</v>
      </c>
      <c r="E26">
        <v>3.1303923333018071</v>
      </c>
      <c r="F26">
        <v>0</v>
      </c>
      <c r="G26">
        <v>0.80640000000000001</v>
      </c>
      <c r="H26">
        <v>0</v>
      </c>
      <c r="I26">
        <v>32.930386978592757</v>
      </c>
      <c r="J26">
        <f t="shared" si="0"/>
        <v>29.799994645290951</v>
      </c>
    </row>
    <row r="27" spans="1:10" x14ac:dyDescent="0.45">
      <c r="A27" t="s">
        <v>44</v>
      </c>
      <c r="B27">
        <v>0.7</v>
      </c>
      <c r="C27">
        <v>0</v>
      </c>
      <c r="D27">
        <v>0</v>
      </c>
      <c r="E27">
        <v>3.0469418367183638</v>
      </c>
      <c r="F27">
        <v>0</v>
      </c>
      <c r="G27">
        <v>0.82</v>
      </c>
      <c r="H27">
        <v>0</v>
      </c>
      <c r="I27">
        <v>28.450935661343014</v>
      </c>
      <c r="J27">
        <f t="shared" si="0"/>
        <v>25.403993824624649</v>
      </c>
    </row>
    <row r="28" spans="1:10" x14ac:dyDescent="0.45">
      <c r="A28" t="s">
        <v>45</v>
      </c>
      <c r="B28">
        <v>6.9900000000000004E-2</v>
      </c>
      <c r="C28">
        <v>0</v>
      </c>
      <c r="D28">
        <v>0</v>
      </c>
      <c r="E28">
        <v>2.8101458709423879</v>
      </c>
      <c r="F28">
        <v>0</v>
      </c>
      <c r="G28">
        <v>0.87929999999999997</v>
      </c>
      <c r="H28">
        <v>0</v>
      </c>
      <c r="I28">
        <v>31.458556726747045</v>
      </c>
      <c r="J28">
        <f t="shared" si="0"/>
        <v>28.648410855804656</v>
      </c>
    </row>
    <row r="29" spans="1:10" x14ac:dyDescent="0.45">
      <c r="A29" t="s">
        <v>46</v>
      </c>
      <c r="B29">
        <v>0.12509999999999999</v>
      </c>
      <c r="C29">
        <v>0</v>
      </c>
      <c r="D29">
        <v>1.5959178807276497</v>
      </c>
      <c r="E29">
        <v>2.6653354265597433</v>
      </c>
      <c r="F29">
        <v>0.19649693378592983</v>
      </c>
      <c r="G29">
        <v>0.78110000000000002</v>
      </c>
      <c r="H29">
        <v>4.770004209212078</v>
      </c>
      <c r="I29">
        <v>16.746647471848302</v>
      </c>
      <c r="J29">
        <f t="shared" si="0"/>
        <v>14.081312045288559</v>
      </c>
    </row>
    <row r="30" spans="1:10" x14ac:dyDescent="0.45">
      <c r="A30" t="s">
        <v>53</v>
      </c>
      <c r="B30">
        <v>0.14480000000000001</v>
      </c>
      <c r="C30">
        <v>0</v>
      </c>
      <c r="D30">
        <v>1.1532191389001412</v>
      </c>
      <c r="E30">
        <v>0.56489807745994025</v>
      </c>
      <c r="F30">
        <v>6.6660824565549309E-2</v>
      </c>
      <c r="G30">
        <v>0.81779999999999997</v>
      </c>
      <c r="H30">
        <v>2.577606471800312</v>
      </c>
      <c r="I30">
        <v>22.536747846366968</v>
      </c>
      <c r="J30">
        <f t="shared" si="0"/>
        <v>21.971849768907028</v>
      </c>
    </row>
    <row r="31" spans="1:10" x14ac:dyDescent="0.45">
      <c r="A31" t="s">
        <v>60</v>
      </c>
      <c r="B31">
        <v>5.57E-2</v>
      </c>
      <c r="C31">
        <v>0</v>
      </c>
      <c r="D31">
        <v>0.76699124191973123</v>
      </c>
      <c r="E31">
        <v>0.37536244037747524</v>
      </c>
      <c r="F31">
        <v>6.7652789406129621E-2</v>
      </c>
      <c r="G31">
        <v>4.2799999999999998E-2</v>
      </c>
      <c r="H31">
        <v>3.4887850064265664</v>
      </c>
      <c r="I31">
        <v>0.76776234675207222</v>
      </c>
      <c r="J31">
        <f t="shared" si="0"/>
        <v>0.39239990637459699</v>
      </c>
    </row>
    <row r="32" spans="1:10" x14ac:dyDescent="0.45">
      <c r="A32" t="s">
        <v>67</v>
      </c>
      <c r="B32">
        <v>0.17849999999999999</v>
      </c>
      <c r="C32">
        <v>5.3441920523286557</v>
      </c>
      <c r="D32">
        <v>0.71098342562230676</v>
      </c>
      <c r="E32">
        <v>3.9596704609780895</v>
      </c>
      <c r="F32">
        <v>1.2293214430053696</v>
      </c>
      <c r="G32">
        <v>0.88819999999999999</v>
      </c>
      <c r="H32">
        <v>0.6140548979491639</v>
      </c>
      <c r="I32">
        <v>46.64551232605222</v>
      </c>
      <c r="J32">
        <f t="shared" si="0"/>
        <v>42.685841865074131</v>
      </c>
    </row>
    <row r="33" spans="1:10" x14ac:dyDescent="0.45">
      <c r="A33" t="s">
        <v>74</v>
      </c>
      <c r="B33">
        <v>0.1331</v>
      </c>
      <c r="C33">
        <v>0</v>
      </c>
      <c r="D33">
        <v>1.83575545715542</v>
      </c>
      <c r="E33">
        <v>4.6623830088668523</v>
      </c>
      <c r="F33">
        <v>0.11375123675738279</v>
      </c>
      <c r="G33">
        <v>1.046</v>
      </c>
      <c r="H33">
        <v>2.4181981772798515</v>
      </c>
      <c r="I33">
        <v>42.857931687870639</v>
      </c>
      <c r="J33">
        <f t="shared" si="0"/>
        <v>38.195548679003785</v>
      </c>
    </row>
    <row r="34" spans="1:10" x14ac:dyDescent="0.45">
      <c r="A34" t="s">
        <v>93</v>
      </c>
      <c r="B34">
        <v>6.4299999999999996E-2</v>
      </c>
      <c r="C34">
        <v>2.3848044907134724</v>
      </c>
      <c r="D34">
        <v>0.87529205607476646</v>
      </c>
      <c r="E34">
        <v>0.47592064446365179</v>
      </c>
      <c r="F34">
        <v>0</v>
      </c>
      <c r="G34">
        <v>6.2399999999999997E-2</v>
      </c>
      <c r="H34">
        <v>1.5293384900023017</v>
      </c>
      <c r="I34">
        <v>0.61441895120662626</v>
      </c>
      <c r="J34">
        <f t="shared" si="0"/>
        <v>0.13849830674297448</v>
      </c>
    </row>
    <row r="35" spans="1:10" x14ac:dyDescent="0.45">
      <c r="A35" t="s">
        <v>94</v>
      </c>
      <c r="B35">
        <v>6.1699999999999998E-2</v>
      </c>
      <c r="C35">
        <v>2.2734846953710006</v>
      </c>
      <c r="D35">
        <v>0.80352898066987866</v>
      </c>
      <c r="E35">
        <v>0.4342613724398427</v>
      </c>
      <c r="F35">
        <v>0</v>
      </c>
      <c r="G35">
        <v>6.0999999999999999E-2</v>
      </c>
      <c r="H35">
        <v>1.9012128112267939</v>
      </c>
      <c r="I35">
        <v>0.79349870352607288</v>
      </c>
      <c r="J35">
        <f t="shared" si="0"/>
        <v>0.35923733108623018</v>
      </c>
    </row>
    <row r="36" spans="1:10" x14ac:dyDescent="0.45">
      <c r="A36" t="s">
        <v>95</v>
      </c>
      <c r="B36">
        <v>6.0900000000000003E-2</v>
      </c>
      <c r="C36">
        <v>2.1346005634604053</v>
      </c>
      <c r="D36">
        <v>0.75568693039995372</v>
      </c>
      <c r="E36">
        <v>0.40243005238125623</v>
      </c>
      <c r="F36">
        <v>0</v>
      </c>
      <c r="G36">
        <v>7.8100000000000003E-2</v>
      </c>
      <c r="H36">
        <v>1.642706745708497</v>
      </c>
      <c r="I36">
        <v>0.67386244453208421</v>
      </c>
      <c r="J36">
        <f t="shared" si="0"/>
        <v>0.27143239215082798</v>
      </c>
    </row>
    <row r="37" spans="1:10" x14ac:dyDescent="0.45">
      <c r="A37" t="s">
        <v>108</v>
      </c>
      <c r="B37">
        <v>4.6199999999999998E-2</v>
      </c>
      <c r="C37">
        <v>2.3685370414665665</v>
      </c>
      <c r="D37">
        <v>0.28077450836271467</v>
      </c>
      <c r="E37">
        <v>0.19016233502705349</v>
      </c>
      <c r="F37">
        <v>0</v>
      </c>
      <c r="G37">
        <v>6.2199999999999998E-2</v>
      </c>
      <c r="H37">
        <v>0.56254961634800293</v>
      </c>
      <c r="I37">
        <v>0.27316535039921575</v>
      </c>
      <c r="J37">
        <f t="shared" si="0"/>
        <v>8.3003015372162259E-2</v>
      </c>
    </row>
    <row r="38" spans="1:10" x14ac:dyDescent="0.45">
      <c r="A38" t="s">
        <v>109</v>
      </c>
      <c r="B38">
        <v>0.16159999999999999</v>
      </c>
      <c r="C38">
        <v>2.4154491117999624</v>
      </c>
      <c r="D38">
        <v>0.40370786893717969</v>
      </c>
      <c r="E38">
        <v>0.20942737700915992</v>
      </c>
      <c r="F38">
        <v>0</v>
      </c>
      <c r="G38">
        <v>6.7799999999999999E-2</v>
      </c>
      <c r="H38">
        <v>1.0473021586926949</v>
      </c>
      <c r="I38">
        <v>0.26973280190132809</v>
      </c>
      <c r="J38">
        <f t="shared" si="0"/>
        <v>6.0305424892168169E-2</v>
      </c>
    </row>
    <row r="39" spans="1:10" x14ac:dyDescent="0.45">
      <c r="A39" t="s">
        <v>110</v>
      </c>
      <c r="B39">
        <v>5.74E-2</v>
      </c>
      <c r="C39">
        <v>2.0688463456277169</v>
      </c>
      <c r="D39">
        <v>0.53301906842437197</v>
      </c>
      <c r="E39">
        <v>0.19780666933408314</v>
      </c>
      <c r="F39">
        <v>0</v>
      </c>
      <c r="G39">
        <v>8.3799999999999999E-2</v>
      </c>
      <c r="H39">
        <v>1.4286208341955016</v>
      </c>
      <c r="I39">
        <v>0.30155680872177609</v>
      </c>
      <c r="J39">
        <f t="shared" si="0"/>
        <v>0.10375013938769295</v>
      </c>
    </row>
    <row r="40" spans="1:10" x14ac:dyDescent="0.45">
      <c r="A40" t="s">
        <v>111</v>
      </c>
      <c r="B40">
        <v>7.0999999999999994E-2</v>
      </c>
      <c r="C40">
        <v>1.754475914389845</v>
      </c>
      <c r="D40">
        <v>0.79831594176701437</v>
      </c>
      <c r="E40">
        <v>0.1946118068347755</v>
      </c>
      <c r="F40">
        <v>0</v>
      </c>
      <c r="G40">
        <v>0.1099</v>
      </c>
      <c r="H40">
        <v>1.4866157430851656</v>
      </c>
      <c r="I40">
        <v>0.34550534215837814</v>
      </c>
      <c r="J40">
        <f t="shared" si="0"/>
        <v>0.15089353532360264</v>
      </c>
    </row>
    <row r="41" spans="1:10" x14ac:dyDescent="0.45">
      <c r="A41" t="s">
        <v>112</v>
      </c>
      <c r="B41">
        <v>8.1000000000000003E-2</v>
      </c>
      <c r="C41">
        <v>1.5181130249064947</v>
      </c>
      <c r="D41">
        <v>1.0707947590028639</v>
      </c>
      <c r="E41">
        <v>0.19383185465522856</v>
      </c>
      <c r="F41">
        <v>0</v>
      </c>
      <c r="G41">
        <v>8.4099999999999994E-2</v>
      </c>
      <c r="H41">
        <v>1.4639740320083918</v>
      </c>
      <c r="I41">
        <v>0.30701268742527105</v>
      </c>
      <c r="J41">
        <f t="shared" si="0"/>
        <v>0.11318083277004248</v>
      </c>
    </row>
    <row r="42" spans="1:10" x14ac:dyDescent="0.45">
      <c r="A42" t="s">
        <v>113</v>
      </c>
      <c r="B42">
        <v>4.1399999999999999E-2</v>
      </c>
      <c r="C42">
        <v>2.3549990658051847</v>
      </c>
      <c r="D42">
        <v>0.23482281284224815</v>
      </c>
      <c r="E42">
        <v>0.18111423850359878</v>
      </c>
      <c r="F42">
        <v>0</v>
      </c>
      <c r="G42">
        <v>6.1899999999999997E-2</v>
      </c>
      <c r="H42">
        <v>0.57230014893403536</v>
      </c>
      <c r="I42">
        <v>0.26686374370678656</v>
      </c>
      <c r="J42">
        <f t="shared" si="0"/>
        <v>8.5749505203187776E-2</v>
      </c>
    </row>
    <row r="43" spans="1:10" x14ac:dyDescent="0.45">
      <c r="A43" t="s">
        <v>114</v>
      </c>
      <c r="B43">
        <v>4.5999999999999999E-2</v>
      </c>
      <c r="C43">
        <v>2.1308421158301956</v>
      </c>
      <c r="D43">
        <v>0.32266894236816818</v>
      </c>
      <c r="E43">
        <v>0.1800954453294509</v>
      </c>
      <c r="F43">
        <v>0</v>
      </c>
      <c r="G43">
        <v>6.8500000000000005E-2</v>
      </c>
      <c r="H43">
        <v>1.1128979364752936</v>
      </c>
      <c r="I43">
        <v>0.28703905636939564</v>
      </c>
      <c r="J43">
        <f t="shared" si="0"/>
        <v>0.10694361103994474</v>
      </c>
    </row>
    <row r="44" spans="1:10" x14ac:dyDescent="0.45">
      <c r="A44" t="s">
        <v>115</v>
      </c>
      <c r="B44">
        <v>5.8099999999999999E-2</v>
      </c>
      <c r="C44">
        <v>2.1466446046128995</v>
      </c>
      <c r="D44">
        <v>0.58525809040074173</v>
      </c>
      <c r="E44">
        <v>0.21126743831613065</v>
      </c>
      <c r="F44">
        <v>0</v>
      </c>
      <c r="G44">
        <v>7.7600000000000002E-2</v>
      </c>
      <c r="H44">
        <v>1.3449505798047454</v>
      </c>
      <c r="I44">
        <v>0.29488631229126605</v>
      </c>
      <c r="J44">
        <f t="shared" si="0"/>
        <v>8.3618873975135399E-2</v>
      </c>
    </row>
    <row r="45" spans="1:10" x14ac:dyDescent="0.45">
      <c r="A45" t="s">
        <v>116</v>
      </c>
      <c r="B45">
        <v>7.7399999999999997E-2</v>
      </c>
      <c r="C45">
        <v>1.734231280308431</v>
      </c>
      <c r="D45">
        <v>0.94273481176313378</v>
      </c>
      <c r="E45">
        <v>0.19305142796390423</v>
      </c>
      <c r="F45">
        <v>0</v>
      </c>
      <c r="G45">
        <v>0.1072</v>
      </c>
      <c r="H45">
        <v>1.5080557829742125</v>
      </c>
      <c r="I45">
        <v>0.32460124601724216</v>
      </c>
      <c r="J45">
        <f t="shared" si="0"/>
        <v>0.13154981805333793</v>
      </c>
    </row>
    <row r="46" spans="1:10" x14ac:dyDescent="0.45">
      <c r="A46" t="s">
        <v>117</v>
      </c>
      <c r="B46">
        <v>8.5500000000000007E-2</v>
      </c>
      <c r="C46">
        <v>1.2750598029507683</v>
      </c>
      <c r="D46">
        <v>1.1952559479490441</v>
      </c>
      <c r="E46">
        <v>0.19086942012728886</v>
      </c>
      <c r="F46">
        <v>0</v>
      </c>
      <c r="G46">
        <v>5.62E-2</v>
      </c>
      <c r="H46">
        <v>1.3921752239397478</v>
      </c>
      <c r="I46">
        <v>0.29174803649347919</v>
      </c>
      <c r="J46">
        <f t="shared" si="0"/>
        <v>0.10087861636619033</v>
      </c>
    </row>
    <row r="47" spans="1:10" x14ac:dyDescent="0.45">
      <c r="A47" t="s">
        <v>118</v>
      </c>
      <c r="B47">
        <v>4.3499999999999997E-2</v>
      </c>
      <c r="C47">
        <v>2.5449351637881015</v>
      </c>
      <c r="D47">
        <v>0.28771005518813159</v>
      </c>
      <c r="E47">
        <v>0.19935172369072701</v>
      </c>
      <c r="F47">
        <v>0</v>
      </c>
      <c r="G47">
        <v>6.0199999999999997E-2</v>
      </c>
      <c r="H47">
        <v>0.72348278468340088</v>
      </c>
      <c r="I47">
        <v>0.28343435186176419</v>
      </c>
      <c r="J47">
        <f t="shared" si="0"/>
        <v>8.4082628171037177E-2</v>
      </c>
    </row>
    <row r="48" spans="1:10" x14ac:dyDescent="0.45">
      <c r="A48" t="s">
        <v>119</v>
      </c>
      <c r="B48">
        <v>5.1999999999999998E-2</v>
      </c>
      <c r="C48">
        <v>2.2031176364713829</v>
      </c>
      <c r="D48">
        <v>0.37410771710666108</v>
      </c>
      <c r="E48">
        <v>0.18393399093170129</v>
      </c>
      <c r="F48">
        <v>0</v>
      </c>
      <c r="G48">
        <v>6.7599999999999993E-2</v>
      </c>
      <c r="H48">
        <v>1.3191179844673657</v>
      </c>
      <c r="I48">
        <v>0.29154870029683433</v>
      </c>
      <c r="J48">
        <f t="shared" si="0"/>
        <v>0.10761470936513304</v>
      </c>
    </row>
    <row r="49" spans="1:10" x14ac:dyDescent="0.45">
      <c r="A49" t="s">
        <v>120</v>
      </c>
      <c r="B49">
        <v>6.6100000000000006E-2</v>
      </c>
      <c r="C49">
        <v>1.8643389018694312</v>
      </c>
      <c r="D49">
        <v>0.62422032215576706</v>
      </c>
      <c r="E49">
        <v>0.18870138915134937</v>
      </c>
      <c r="F49">
        <v>0</v>
      </c>
      <c r="G49">
        <v>7.8600000000000003E-2</v>
      </c>
      <c r="H49">
        <v>1.395151830181937</v>
      </c>
      <c r="I49">
        <v>0.30965151931414037</v>
      </c>
      <c r="J49">
        <f t="shared" si="0"/>
        <v>0.12095013016279099</v>
      </c>
    </row>
    <row r="50" spans="1:10" x14ac:dyDescent="0.45">
      <c r="A50" t="s">
        <v>121</v>
      </c>
      <c r="B50">
        <v>7.9399999999999998E-2</v>
      </c>
      <c r="C50">
        <v>1.5104785748335003</v>
      </c>
      <c r="D50">
        <v>1.0239691581893735</v>
      </c>
      <c r="E50">
        <v>0.197137239615261</v>
      </c>
      <c r="F50">
        <v>0</v>
      </c>
      <c r="G50">
        <v>9.8500000000000004E-2</v>
      </c>
      <c r="H50">
        <v>1.3886903537898394</v>
      </c>
      <c r="I50">
        <v>0.31257633630570536</v>
      </c>
      <c r="J50">
        <f t="shared" si="0"/>
        <v>0.11543909669044436</v>
      </c>
    </row>
    <row r="51" spans="1:10" x14ac:dyDescent="0.45">
      <c r="A51" t="s">
        <v>122</v>
      </c>
      <c r="B51">
        <v>8.14E-2</v>
      </c>
      <c r="C51">
        <v>1.3268946084552515</v>
      </c>
      <c r="D51">
        <v>1.2223623790272982</v>
      </c>
      <c r="E51">
        <v>0.20515868774336724</v>
      </c>
      <c r="F51">
        <v>0</v>
      </c>
      <c r="G51">
        <v>6.1100000000000002E-2</v>
      </c>
      <c r="H51">
        <v>1.433135029595181</v>
      </c>
      <c r="I51">
        <v>0.3100430710397214</v>
      </c>
      <c r="J51">
        <f t="shared" si="0"/>
        <v>0.10488438329635416</v>
      </c>
    </row>
    <row r="52" spans="1:10" x14ac:dyDescent="0.45">
      <c r="A52" t="s">
        <v>968</v>
      </c>
      <c r="B52">
        <v>9.5000000000000001E-2</v>
      </c>
      <c r="C52">
        <v>40.671797883450786</v>
      </c>
      <c r="D52">
        <v>1.631200825852972</v>
      </c>
      <c r="E52">
        <v>41.337537339781434</v>
      </c>
      <c r="F52">
        <v>3.4983502765172738</v>
      </c>
      <c r="G52">
        <v>7.5800000000000006E-2</v>
      </c>
      <c r="H52">
        <v>3.3043470656453575</v>
      </c>
      <c r="I52">
        <v>61.864401324198951</v>
      </c>
      <c r="J52">
        <f t="shared" si="0"/>
        <v>20.526863984417517</v>
      </c>
    </row>
    <row r="53" spans="1:10" x14ac:dyDescent="0.45">
      <c r="A53" t="s">
        <v>969</v>
      </c>
      <c r="B53">
        <v>8.9300000000000004E-2</v>
      </c>
      <c r="C53">
        <v>38.047432231601825</v>
      </c>
      <c r="D53">
        <v>1.2395217674439916</v>
      </c>
      <c r="E53">
        <v>42.139079400095326</v>
      </c>
      <c r="F53">
        <v>3.5328086979516287</v>
      </c>
      <c r="G53">
        <v>0.1777</v>
      </c>
      <c r="H53">
        <v>1.5286604614820702</v>
      </c>
      <c r="I53">
        <v>11.69188561243852</v>
      </c>
      <c r="J53">
        <f t="shared" si="0"/>
        <v>-30.447193787656808</v>
      </c>
    </row>
    <row r="54" spans="1:10" x14ac:dyDescent="0.45">
      <c r="A54" t="s">
        <v>970</v>
      </c>
      <c r="B54">
        <v>9.6100000000000005E-2</v>
      </c>
      <c r="C54">
        <v>38.377611802118679</v>
      </c>
      <c r="D54">
        <v>1.6461790982323825</v>
      </c>
      <c r="E54">
        <v>44.681910282434202</v>
      </c>
      <c r="F54">
        <v>3.7010846608710715</v>
      </c>
      <c r="G54">
        <v>6.88E-2</v>
      </c>
      <c r="H54">
        <v>1.2619991889902595</v>
      </c>
      <c r="I54">
        <v>11.431325046477372</v>
      </c>
      <c r="J54">
        <f t="shared" si="0"/>
        <v>-33.250585235956834</v>
      </c>
    </row>
    <row r="55" spans="1:10" x14ac:dyDescent="0.45">
      <c r="A55" t="s">
        <v>971</v>
      </c>
      <c r="B55">
        <v>0.112</v>
      </c>
      <c r="C55">
        <v>16.893714681562376</v>
      </c>
      <c r="D55">
        <v>2.9052497905536501</v>
      </c>
      <c r="E55">
        <v>52.095316015893992</v>
      </c>
      <c r="F55">
        <v>1.4106557601492027</v>
      </c>
      <c r="G55">
        <v>0.98829999999999996</v>
      </c>
      <c r="H55">
        <v>1.2727755918153407</v>
      </c>
      <c r="I55">
        <v>11.721976026351669</v>
      </c>
      <c r="J55">
        <f t="shared" si="0"/>
        <v>-40.373339989542323</v>
      </c>
    </row>
    <row r="56" spans="1:10" x14ac:dyDescent="0.45">
      <c r="A56" t="s">
        <v>972</v>
      </c>
      <c r="B56">
        <v>0.10920000000000001</v>
      </c>
      <c r="C56">
        <v>15.155605729255901</v>
      </c>
      <c r="D56">
        <v>2.2186448034402617</v>
      </c>
      <c r="E56">
        <v>45.535079377139866</v>
      </c>
      <c r="F56">
        <v>1.3215747171382368</v>
      </c>
      <c r="G56">
        <v>0.64939999999999998</v>
      </c>
      <c r="H56">
        <v>6.076482526892482</v>
      </c>
      <c r="I56">
        <v>60.368988483034293</v>
      </c>
      <c r="J56">
        <f t="shared" si="0"/>
        <v>14.833909105894428</v>
      </c>
    </row>
    <row r="57" spans="1:10" x14ac:dyDescent="0.45">
      <c r="A57" t="s">
        <v>973</v>
      </c>
      <c r="B57">
        <v>0.10680000000000001</v>
      </c>
      <c r="C57">
        <v>15.255734269496809</v>
      </c>
      <c r="D57">
        <v>0.96406516069349713</v>
      </c>
      <c r="E57">
        <v>48.734687378908191</v>
      </c>
      <c r="F57">
        <v>1.3590235839317564</v>
      </c>
      <c r="G57">
        <v>8.48E-2</v>
      </c>
      <c r="H57">
        <v>6.1596226251574597</v>
      </c>
      <c r="I57">
        <v>59.399421930666072</v>
      </c>
      <c r="J57">
        <f t="shared" si="0"/>
        <v>10.664734551757881</v>
      </c>
    </row>
    <row r="58" spans="1:10" x14ac:dyDescent="0.45">
      <c r="A58" t="s">
        <v>974</v>
      </c>
      <c r="B58">
        <v>3.1600000000000003E-2</v>
      </c>
      <c r="C58">
        <v>26.208410640235101</v>
      </c>
      <c r="D58">
        <v>3.5068363320809457</v>
      </c>
      <c r="E58">
        <v>10.986016704345802</v>
      </c>
      <c r="F58">
        <v>1.1734190324308162</v>
      </c>
      <c r="G58">
        <v>7.3700000000000002E-2</v>
      </c>
      <c r="H58">
        <v>6.5191143179874897</v>
      </c>
      <c r="I58">
        <v>58.596122386704764</v>
      </c>
      <c r="J58">
        <f t="shared" si="0"/>
        <v>47.610105682358963</v>
      </c>
    </row>
    <row r="59" spans="1:10" x14ac:dyDescent="0.45">
      <c r="A59" t="s">
        <v>975</v>
      </c>
      <c r="B59">
        <v>3.3700000000000001E-2</v>
      </c>
      <c r="C59">
        <v>22.75742553988086</v>
      </c>
      <c r="D59">
        <v>2.3280276763873764</v>
      </c>
      <c r="E59">
        <v>10.232248606298336</v>
      </c>
      <c r="F59">
        <v>1.0477216867980201</v>
      </c>
      <c r="G59">
        <v>7.51E-2</v>
      </c>
      <c r="H59">
        <v>1.8365134556333245</v>
      </c>
      <c r="I59">
        <v>63.411049310370608</v>
      </c>
      <c r="J59">
        <f t="shared" si="0"/>
        <v>53.178800704072273</v>
      </c>
    </row>
    <row r="60" spans="1:10" x14ac:dyDescent="0.45">
      <c r="A60" t="s">
        <v>976</v>
      </c>
      <c r="B60">
        <v>3.2099999999999997E-2</v>
      </c>
      <c r="C60">
        <v>21.886430401041014</v>
      </c>
      <c r="D60">
        <v>3.6746902855050245</v>
      </c>
      <c r="E60">
        <v>11.184455272823641</v>
      </c>
      <c r="F60">
        <v>1.2014081083455725</v>
      </c>
      <c r="G60">
        <v>7.3999999999999996E-2</v>
      </c>
      <c r="H60">
        <v>2.0153072068959865</v>
      </c>
      <c r="I60">
        <v>66.160137750863115</v>
      </c>
      <c r="J60">
        <f t="shared" si="0"/>
        <v>54.975682478039474</v>
      </c>
    </row>
    <row r="61" spans="1:10" x14ac:dyDescent="0.45">
      <c r="A61" t="s">
        <v>977</v>
      </c>
      <c r="B61">
        <v>2.1299999999999999E-2</v>
      </c>
      <c r="C61">
        <v>43.248606231623185</v>
      </c>
      <c r="D61">
        <v>0.93740117246181809</v>
      </c>
      <c r="E61">
        <v>10.97249824792322</v>
      </c>
      <c r="F61">
        <v>1.2264402864148698</v>
      </c>
      <c r="G61">
        <v>4.1399999999999999E-2</v>
      </c>
      <c r="H61">
        <v>2.5507206772841435</v>
      </c>
      <c r="I61">
        <v>75.665540660946917</v>
      </c>
      <c r="J61">
        <f t="shared" si="0"/>
        <v>64.693042413023704</v>
      </c>
    </row>
    <row r="62" spans="1:10" x14ac:dyDescent="0.45">
      <c r="A62" t="s">
        <v>978</v>
      </c>
      <c r="B62">
        <v>2.4899999999999999E-2</v>
      </c>
      <c r="C62">
        <v>52.366224256259002</v>
      </c>
      <c r="D62">
        <v>1.0196512406096985</v>
      </c>
      <c r="E62">
        <v>11.299414822254631</v>
      </c>
      <c r="F62">
        <v>1.2253348053132702</v>
      </c>
      <c r="G62">
        <v>0.04</v>
      </c>
      <c r="H62">
        <v>0.85658383004133132</v>
      </c>
      <c r="I62">
        <v>95.304150333159583</v>
      </c>
      <c r="J62">
        <f t="shared" si="0"/>
        <v>84.004735510904951</v>
      </c>
    </row>
    <row r="63" spans="1:10" x14ac:dyDescent="0.45">
      <c r="A63" t="s">
        <v>979</v>
      </c>
      <c r="B63">
        <v>2.7900000000000001E-2</v>
      </c>
      <c r="C63">
        <v>47.641536205777506</v>
      </c>
      <c r="D63">
        <v>1.1092657160107082</v>
      </c>
      <c r="E63">
        <v>11.469340768117657</v>
      </c>
      <c r="F63">
        <v>1.2404575260735127</v>
      </c>
      <c r="G63">
        <v>0.04</v>
      </c>
      <c r="H63">
        <v>1.7686122966069797</v>
      </c>
      <c r="I63">
        <v>54.310364273658273</v>
      </c>
      <c r="J63">
        <f t="shared" si="0"/>
        <v>42.841023505540619</v>
      </c>
    </row>
    <row r="64" spans="1:10" x14ac:dyDescent="0.45">
      <c r="A64" t="s">
        <v>980</v>
      </c>
      <c r="B64">
        <v>6.3399999999999998E-2</v>
      </c>
      <c r="C64">
        <v>17.284464942610949</v>
      </c>
      <c r="D64">
        <v>2.0161588290775208</v>
      </c>
      <c r="E64">
        <v>58.132944141335244</v>
      </c>
      <c r="F64">
        <v>1.8559887136062656</v>
      </c>
      <c r="G64">
        <v>7.6499999999999999E-2</v>
      </c>
      <c r="H64">
        <v>4.1484254781662768</v>
      </c>
      <c r="I64">
        <v>78.006647059153494</v>
      </c>
      <c r="J64">
        <f t="shared" si="0"/>
        <v>19.87370291781825</v>
      </c>
    </row>
    <row r="65" spans="1:10" x14ac:dyDescent="0.45">
      <c r="A65" t="s">
        <v>981</v>
      </c>
      <c r="B65">
        <v>8.5400000000000004E-2</v>
      </c>
      <c r="C65">
        <v>19.294763946263469</v>
      </c>
      <c r="D65">
        <v>2.0230315731584438</v>
      </c>
      <c r="E65">
        <v>52.24051762130037</v>
      </c>
      <c r="F65">
        <v>2.077846387522873</v>
      </c>
      <c r="G65">
        <v>0.1459</v>
      </c>
      <c r="H65">
        <v>7.4519003834871462</v>
      </c>
      <c r="I65">
        <v>12.877980682545934</v>
      </c>
      <c r="J65">
        <f t="shared" si="0"/>
        <v>-39.362536938754438</v>
      </c>
    </row>
    <row r="66" spans="1:10" x14ac:dyDescent="0.45">
      <c r="A66" t="s">
        <v>982</v>
      </c>
      <c r="B66">
        <v>8.5099999999999995E-2</v>
      </c>
      <c r="C66">
        <v>18.773710290493177</v>
      </c>
      <c r="D66">
        <v>1.948981277160772</v>
      </c>
      <c r="E66">
        <v>50.99850060073458</v>
      </c>
      <c r="F66">
        <v>2.0778762530541965</v>
      </c>
      <c r="G66">
        <v>0.16289999999999999</v>
      </c>
      <c r="H66">
        <v>7.5996503480484039</v>
      </c>
      <c r="I66">
        <v>12.992426981163078</v>
      </c>
      <c r="J66">
        <f t="shared" si="0"/>
        <v>-38.006073619571502</v>
      </c>
    </row>
    <row r="67" spans="1:10" x14ac:dyDescent="0.45">
      <c r="A67" t="s">
        <v>983</v>
      </c>
      <c r="B67">
        <v>8.5000000000000006E-2</v>
      </c>
      <c r="C67">
        <v>19.124488589455364</v>
      </c>
      <c r="D67">
        <v>2.1058063014170734</v>
      </c>
      <c r="E67">
        <v>51.495114583542254</v>
      </c>
      <c r="F67">
        <v>2.0566018071751349</v>
      </c>
      <c r="G67">
        <v>0.1022</v>
      </c>
      <c r="H67">
        <v>7.2109520287259636</v>
      </c>
      <c r="I67">
        <v>12.793199146073887</v>
      </c>
      <c r="J67">
        <f t="shared" ref="J67:J75" si="1">I67-E67</f>
        <v>-38.701915437468365</v>
      </c>
    </row>
    <row r="68" spans="1:10" x14ac:dyDescent="0.45">
      <c r="A68" t="s">
        <v>47</v>
      </c>
      <c r="B68">
        <v>0.12740000000000001</v>
      </c>
      <c r="C68">
        <v>0</v>
      </c>
      <c r="D68">
        <v>1.4547621448701649</v>
      </c>
      <c r="E68">
        <v>2.4262569664519411</v>
      </c>
      <c r="F68">
        <v>0.17614176612073934</v>
      </c>
      <c r="G68">
        <v>0.5706</v>
      </c>
      <c r="H68">
        <v>5.1118203080864122</v>
      </c>
      <c r="I68">
        <v>35.062421049979875</v>
      </c>
      <c r="J68">
        <f t="shared" si="1"/>
        <v>32.63616408352793</v>
      </c>
    </row>
    <row r="69" spans="1:10" x14ac:dyDescent="0.45">
      <c r="A69" t="s">
        <v>54</v>
      </c>
      <c r="B69">
        <v>0.13550000000000001</v>
      </c>
      <c r="C69">
        <v>0</v>
      </c>
      <c r="D69">
        <v>1.2479103628374859</v>
      </c>
      <c r="E69">
        <v>0.60905715538684724</v>
      </c>
      <c r="F69">
        <v>5.5504139267172049E-2</v>
      </c>
      <c r="G69">
        <v>0.47660000000000002</v>
      </c>
      <c r="H69">
        <v>2.5644458277540605</v>
      </c>
      <c r="I69">
        <v>19.561437707894964</v>
      </c>
      <c r="J69">
        <f t="shared" si="1"/>
        <v>18.952380552508117</v>
      </c>
    </row>
    <row r="70" spans="1:10" x14ac:dyDescent="0.45">
      <c r="A70" t="s">
        <v>61</v>
      </c>
      <c r="B70">
        <v>5.2900000000000003E-2</v>
      </c>
      <c r="C70">
        <v>0</v>
      </c>
      <c r="D70">
        <v>0.72769214267250337</v>
      </c>
      <c r="E70">
        <v>0.35261983862667795</v>
      </c>
      <c r="F70">
        <v>5.947824831273215E-2</v>
      </c>
      <c r="G70">
        <v>3.2899999999999999E-2</v>
      </c>
      <c r="H70">
        <v>3.0391819713120207</v>
      </c>
      <c r="I70">
        <v>0.79698824044298988</v>
      </c>
      <c r="J70">
        <f t="shared" si="1"/>
        <v>0.44436840181631193</v>
      </c>
    </row>
    <row r="71" spans="1:10" x14ac:dyDescent="0.45">
      <c r="A71" t="s">
        <v>68</v>
      </c>
      <c r="B71">
        <v>0.1721</v>
      </c>
      <c r="C71">
        <v>4.7840427646728436</v>
      </c>
      <c r="D71">
        <v>0.61139387030223813</v>
      </c>
      <c r="E71">
        <v>3.4018324629515946</v>
      </c>
      <c r="F71">
        <v>1.0223608392771815</v>
      </c>
      <c r="G71">
        <v>0.223</v>
      </c>
      <c r="H71">
        <v>0.94501676764872855</v>
      </c>
      <c r="I71">
        <v>17.82729538023402</v>
      </c>
      <c r="J71">
        <f t="shared" si="1"/>
        <v>14.425462917282426</v>
      </c>
    </row>
    <row r="72" spans="1:10" x14ac:dyDescent="0.45">
      <c r="A72" t="s">
        <v>75</v>
      </c>
      <c r="B72">
        <v>0.11749999999999999</v>
      </c>
      <c r="C72">
        <v>0</v>
      </c>
      <c r="D72">
        <v>1.7751854560720224</v>
      </c>
      <c r="E72">
        <v>4.4953046669720171</v>
      </c>
      <c r="F72">
        <v>0.11081748925477269</v>
      </c>
      <c r="G72">
        <v>0.53</v>
      </c>
      <c r="H72">
        <v>2.4965101892836716</v>
      </c>
      <c r="I72">
        <v>31.772280609144396</v>
      </c>
      <c r="J72">
        <f t="shared" si="1"/>
        <v>27.276975942172378</v>
      </c>
    </row>
    <row r="73" spans="1:10" x14ac:dyDescent="0.45">
      <c r="A73" t="s">
        <v>985</v>
      </c>
      <c r="B73">
        <v>3.3799999999999997E-2</v>
      </c>
      <c r="C73">
        <v>0</v>
      </c>
      <c r="D73">
        <v>0</v>
      </c>
      <c r="E73">
        <v>0.12121812094626237</v>
      </c>
      <c r="F73">
        <v>3.8418616125848966E-2</v>
      </c>
      <c r="G73">
        <v>5.8700000000000002E-2</v>
      </c>
      <c r="H73">
        <v>1.2549134518115359</v>
      </c>
      <c r="I73">
        <v>0.37917570458723027</v>
      </c>
      <c r="J73">
        <f t="shared" si="1"/>
        <v>0.25795758364096788</v>
      </c>
    </row>
    <row r="74" spans="1:10" x14ac:dyDescent="0.45">
      <c r="A74" t="s">
        <v>986</v>
      </c>
      <c r="B74">
        <v>3.0800000000000001E-2</v>
      </c>
      <c r="C74">
        <v>0</v>
      </c>
      <c r="D74">
        <v>0</v>
      </c>
      <c r="E74">
        <v>0.11461507342154449</v>
      </c>
      <c r="F74">
        <v>0</v>
      </c>
      <c r="G74">
        <v>5.7799999999999997E-2</v>
      </c>
      <c r="H74">
        <v>1.2271299634752695</v>
      </c>
      <c r="I74">
        <v>0.3596267254268275</v>
      </c>
      <c r="J74">
        <f t="shared" si="1"/>
        <v>0.24501165200528302</v>
      </c>
    </row>
    <row r="75" spans="1:10" x14ac:dyDescent="0.45">
      <c r="A75" t="s">
        <v>987</v>
      </c>
      <c r="B75">
        <v>3.4099999999999998E-2</v>
      </c>
      <c r="C75">
        <v>0</v>
      </c>
      <c r="D75">
        <v>0</v>
      </c>
      <c r="E75">
        <v>0.14256699659034092</v>
      </c>
      <c r="F75">
        <v>0</v>
      </c>
      <c r="G75">
        <v>5.4699999999999999E-2</v>
      </c>
      <c r="H75">
        <v>1.2545604412495168</v>
      </c>
      <c r="I75">
        <v>0.37359896261480019</v>
      </c>
      <c r="J75">
        <f t="shared" si="1"/>
        <v>0.23103196602445927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EEE9-6256-48F3-9A81-2EF96284E8AA}">
  <dimension ref="A1:I138"/>
  <sheetViews>
    <sheetView tabSelected="1" workbookViewId="0">
      <pane ySplit="1" topLeftCell="A107" activePane="bottomLeft" state="frozen"/>
      <selection pane="bottomLeft" activeCell="L131" sqref="L131"/>
    </sheetView>
  </sheetViews>
  <sheetFormatPr defaultRowHeight="14.25" x14ac:dyDescent="0.45"/>
  <sheetData>
    <row r="1" spans="1:9" x14ac:dyDescent="0.45">
      <c r="A1" t="s">
        <v>0</v>
      </c>
      <c r="B1" t="s">
        <v>6</v>
      </c>
      <c r="C1" t="s">
        <v>125</v>
      </c>
      <c r="D1" t="s">
        <v>126</v>
      </c>
      <c r="E1" t="s">
        <v>127</v>
      </c>
      <c r="F1" t="s">
        <v>129</v>
      </c>
      <c r="G1" t="s">
        <v>7</v>
      </c>
      <c r="H1" t="s">
        <v>134</v>
      </c>
      <c r="I1" t="s">
        <v>135</v>
      </c>
    </row>
    <row r="2" spans="1:9" x14ac:dyDescent="0.45">
      <c r="A2" t="s">
        <v>12</v>
      </c>
      <c r="B2">
        <v>0.13039999999999999</v>
      </c>
      <c r="C2">
        <v>0</v>
      </c>
      <c r="D2">
        <v>0</v>
      </c>
      <c r="E2">
        <v>4.1073998185414247E-2</v>
      </c>
      <c r="F2">
        <v>0</v>
      </c>
      <c r="G2">
        <v>0.3196</v>
      </c>
      <c r="H2">
        <v>0</v>
      </c>
      <c r="I2">
        <v>33.733963904624112</v>
      </c>
    </row>
    <row r="3" spans="1:9" x14ac:dyDescent="0.45">
      <c r="A3" t="s">
        <v>14</v>
      </c>
      <c r="B3">
        <v>0.12939999999999999</v>
      </c>
      <c r="C3">
        <v>0</v>
      </c>
      <c r="D3">
        <v>0</v>
      </c>
      <c r="E3">
        <v>2.7742819085843373E-2</v>
      </c>
      <c r="F3">
        <v>0</v>
      </c>
      <c r="G3">
        <v>0.30170000000000002</v>
      </c>
      <c r="H3">
        <v>0</v>
      </c>
      <c r="I3">
        <v>25.910399151772296</v>
      </c>
    </row>
    <row r="4" spans="1:9" x14ac:dyDescent="0.45">
      <c r="A4" t="s">
        <v>15</v>
      </c>
      <c r="B4">
        <v>0.12690000000000001</v>
      </c>
      <c r="C4">
        <v>0</v>
      </c>
      <c r="D4">
        <v>0</v>
      </c>
      <c r="E4">
        <v>3.132297871699876E-2</v>
      </c>
      <c r="F4">
        <v>0</v>
      </c>
      <c r="G4">
        <v>0.25559999999999999</v>
      </c>
      <c r="H4">
        <v>0</v>
      </c>
      <c r="I4">
        <v>33.547364078418219</v>
      </c>
    </row>
    <row r="5" spans="1:9" x14ac:dyDescent="0.45">
      <c r="A5" t="s">
        <v>16</v>
      </c>
      <c r="B5">
        <v>0.1258</v>
      </c>
      <c r="C5">
        <v>0</v>
      </c>
      <c r="D5">
        <v>0</v>
      </c>
      <c r="E5">
        <v>5.4682689197919992E-2</v>
      </c>
      <c r="F5">
        <v>0</v>
      </c>
      <c r="G5">
        <v>0.38750000000000001</v>
      </c>
      <c r="H5">
        <v>0</v>
      </c>
      <c r="I5">
        <v>27.706751328801126</v>
      </c>
    </row>
    <row r="6" spans="1:9" x14ac:dyDescent="0.45">
      <c r="A6" t="s">
        <v>18</v>
      </c>
      <c r="B6">
        <v>0.1118</v>
      </c>
      <c r="C6">
        <v>0</v>
      </c>
      <c r="D6">
        <v>0</v>
      </c>
      <c r="E6">
        <v>2.6051678801030955E-2</v>
      </c>
      <c r="F6">
        <v>0</v>
      </c>
      <c r="G6">
        <v>0.29509999999999997</v>
      </c>
      <c r="H6">
        <v>0</v>
      </c>
      <c r="I6">
        <v>30.13301470307298</v>
      </c>
    </row>
    <row r="7" spans="1:9" x14ac:dyDescent="0.45">
      <c r="A7" t="s">
        <v>19</v>
      </c>
      <c r="B7">
        <v>0.1134</v>
      </c>
      <c r="C7">
        <v>0</v>
      </c>
      <c r="D7">
        <v>0</v>
      </c>
      <c r="E7">
        <v>7.0165965044838199E-2</v>
      </c>
      <c r="F7">
        <v>0</v>
      </c>
      <c r="G7">
        <v>0.27979999999999999</v>
      </c>
      <c r="H7">
        <v>0</v>
      </c>
      <c r="I7">
        <v>31.991527697684962</v>
      </c>
    </row>
    <row r="8" spans="1:9" x14ac:dyDescent="0.45">
      <c r="A8" t="s">
        <v>20</v>
      </c>
      <c r="B8">
        <v>0.13239999999999999</v>
      </c>
      <c r="C8">
        <v>0</v>
      </c>
      <c r="D8">
        <v>0</v>
      </c>
      <c r="E8">
        <v>4.3353162849989871E-2</v>
      </c>
      <c r="F8">
        <v>0</v>
      </c>
      <c r="G8">
        <v>0.37869999999999998</v>
      </c>
      <c r="H8">
        <v>0</v>
      </c>
      <c r="I8">
        <v>31.988933736087894</v>
      </c>
    </row>
    <row r="9" spans="1:9" x14ac:dyDescent="0.45">
      <c r="A9" t="s">
        <v>22</v>
      </c>
      <c r="B9">
        <v>0.1376</v>
      </c>
      <c r="C9">
        <v>0</v>
      </c>
      <c r="D9">
        <v>0</v>
      </c>
      <c r="E9">
        <v>0.11016233760795753</v>
      </c>
      <c r="F9">
        <v>0</v>
      </c>
      <c r="G9">
        <v>0.34489999999999998</v>
      </c>
      <c r="H9">
        <v>0</v>
      </c>
      <c r="I9">
        <v>30.198138517929518</v>
      </c>
    </row>
    <row r="10" spans="1:9" x14ac:dyDescent="0.45">
      <c r="A10" t="s">
        <v>23</v>
      </c>
      <c r="B10">
        <v>0.1338</v>
      </c>
      <c r="C10">
        <v>0</v>
      </c>
      <c r="D10">
        <v>0</v>
      </c>
      <c r="E10">
        <v>2.1963421117253204E-2</v>
      </c>
      <c r="F10">
        <v>0</v>
      </c>
      <c r="G10">
        <v>0.3039</v>
      </c>
      <c r="H10">
        <v>0</v>
      </c>
      <c r="I10">
        <v>32.61223969875914</v>
      </c>
    </row>
    <row r="11" spans="1:9" x14ac:dyDescent="0.45">
      <c r="A11" t="s">
        <v>25</v>
      </c>
      <c r="B11">
        <v>2.7699999999999999E-2</v>
      </c>
      <c r="C11">
        <v>0</v>
      </c>
      <c r="D11">
        <v>0</v>
      </c>
      <c r="E11">
        <v>0.39317000715300793</v>
      </c>
      <c r="F11">
        <v>6.9589818099235021E-2</v>
      </c>
      <c r="G11">
        <v>4.1799999999999997E-2</v>
      </c>
      <c r="H11">
        <v>0</v>
      </c>
      <c r="I11">
        <v>0.40557715998640181</v>
      </c>
    </row>
    <row r="12" spans="1:9" x14ac:dyDescent="0.45">
      <c r="A12" t="s">
        <v>26</v>
      </c>
      <c r="B12">
        <v>3.73E-2</v>
      </c>
      <c r="C12">
        <v>0</v>
      </c>
      <c r="D12">
        <v>0</v>
      </c>
      <c r="E12">
        <v>0.36688861625484742</v>
      </c>
      <c r="F12">
        <v>7.8722136092670786E-2</v>
      </c>
      <c r="G12">
        <v>5.3600000000000002E-2</v>
      </c>
      <c r="H12">
        <v>0</v>
      </c>
      <c r="I12">
        <v>0.41082412521130884</v>
      </c>
    </row>
    <row r="13" spans="1:9" x14ac:dyDescent="0.45">
      <c r="A13" t="s">
        <v>27</v>
      </c>
      <c r="B13">
        <v>3.5099999999999999E-2</v>
      </c>
      <c r="C13">
        <v>0</v>
      </c>
      <c r="D13">
        <v>0</v>
      </c>
      <c r="E13">
        <v>0.38018728700045618</v>
      </c>
      <c r="F13">
        <v>8.4585980907551594E-2</v>
      </c>
      <c r="G13">
        <v>5.4399999999999997E-2</v>
      </c>
      <c r="H13">
        <v>0</v>
      </c>
      <c r="I13">
        <v>0.4442689091236604</v>
      </c>
    </row>
    <row r="14" spans="1:9" x14ac:dyDescent="0.45">
      <c r="A14" t="s">
        <v>28</v>
      </c>
      <c r="B14">
        <v>7.5700000000000003E-2</v>
      </c>
      <c r="C14">
        <v>0</v>
      </c>
      <c r="D14">
        <v>0</v>
      </c>
      <c r="E14">
        <v>3.8417886003540005</v>
      </c>
      <c r="F14">
        <v>0.16254726468107297</v>
      </c>
      <c r="G14">
        <v>0.78290000000000004</v>
      </c>
      <c r="H14">
        <v>0</v>
      </c>
      <c r="I14">
        <v>27.751198168503407</v>
      </c>
    </row>
    <row r="15" spans="1:9" x14ac:dyDescent="0.45">
      <c r="A15" t="s">
        <v>30</v>
      </c>
      <c r="B15">
        <v>7.8399999999999997E-2</v>
      </c>
      <c r="C15">
        <v>0</v>
      </c>
      <c r="D15">
        <v>0</v>
      </c>
      <c r="E15">
        <v>4.2701072937852622</v>
      </c>
      <c r="F15">
        <v>0.17505985946131283</v>
      </c>
      <c r="G15">
        <v>0.73519999999999996</v>
      </c>
      <c r="H15">
        <v>0</v>
      </c>
      <c r="I15">
        <v>34.180173940513818</v>
      </c>
    </row>
    <row r="16" spans="1:9" x14ac:dyDescent="0.45">
      <c r="A16" t="s">
        <v>31</v>
      </c>
      <c r="B16">
        <v>7.5300000000000006E-2</v>
      </c>
      <c r="C16">
        <v>0</v>
      </c>
      <c r="D16">
        <v>0</v>
      </c>
      <c r="E16">
        <v>3.3266884138427155</v>
      </c>
      <c r="F16">
        <v>0.13914387729873134</v>
      </c>
      <c r="G16">
        <v>0.76529999999999998</v>
      </c>
      <c r="H16">
        <v>0</v>
      </c>
      <c r="I16">
        <v>30.965101353999035</v>
      </c>
    </row>
    <row r="17" spans="1:9" x14ac:dyDescent="0.45">
      <c r="A17" t="s">
        <v>32</v>
      </c>
      <c r="B17">
        <v>7.6399999999999996E-2</v>
      </c>
      <c r="C17">
        <v>0</v>
      </c>
      <c r="D17">
        <v>0</v>
      </c>
      <c r="E17">
        <v>4.6003920222852752</v>
      </c>
      <c r="F17">
        <v>0.18971658293052623</v>
      </c>
      <c r="G17">
        <v>0.71289999999999998</v>
      </c>
      <c r="H17">
        <v>0</v>
      </c>
      <c r="I17">
        <v>32.31275035129319</v>
      </c>
    </row>
    <row r="18" spans="1:9" x14ac:dyDescent="0.45">
      <c r="A18" t="s">
        <v>34</v>
      </c>
      <c r="B18">
        <v>7.7899999999999997E-2</v>
      </c>
      <c r="C18">
        <v>0</v>
      </c>
      <c r="D18">
        <v>0</v>
      </c>
      <c r="E18">
        <v>3.488592323791146</v>
      </c>
      <c r="F18">
        <v>0.14233287715500106</v>
      </c>
      <c r="G18">
        <v>0.75119999999999998</v>
      </c>
      <c r="H18">
        <v>0</v>
      </c>
      <c r="I18">
        <v>32.556083584169677</v>
      </c>
    </row>
    <row r="19" spans="1:9" x14ac:dyDescent="0.45">
      <c r="A19" t="s">
        <v>35</v>
      </c>
      <c r="B19">
        <v>7.6499999999999999E-2</v>
      </c>
      <c r="C19">
        <v>0</v>
      </c>
      <c r="D19">
        <v>0</v>
      </c>
      <c r="E19">
        <v>3.9191988152872845</v>
      </c>
      <c r="F19">
        <v>0.16346425943979309</v>
      </c>
      <c r="G19">
        <v>0.76580000000000004</v>
      </c>
      <c r="H19">
        <v>0</v>
      </c>
      <c r="I19">
        <v>31.672568779210902</v>
      </c>
    </row>
    <row r="20" spans="1:9" x14ac:dyDescent="0.45">
      <c r="A20" t="s">
        <v>36</v>
      </c>
      <c r="B20">
        <v>7.7799999999999994E-2</v>
      </c>
      <c r="C20">
        <v>0</v>
      </c>
      <c r="D20">
        <v>0</v>
      </c>
      <c r="E20">
        <v>3.7392563407360035</v>
      </c>
      <c r="F20">
        <v>0.12850145171754401</v>
      </c>
      <c r="G20">
        <v>0.71899999999999997</v>
      </c>
      <c r="H20">
        <v>0</v>
      </c>
      <c r="I20">
        <v>32.465143456270432</v>
      </c>
    </row>
    <row r="21" spans="1:9" x14ac:dyDescent="0.45">
      <c r="A21" t="s">
        <v>38</v>
      </c>
      <c r="B21">
        <v>7.9000000000000001E-2</v>
      </c>
      <c r="C21">
        <v>0</v>
      </c>
      <c r="D21">
        <v>0</v>
      </c>
      <c r="E21">
        <v>4.0525782811581559</v>
      </c>
      <c r="F21">
        <v>0.13668045178601185</v>
      </c>
      <c r="G21">
        <v>0.71489999999999998</v>
      </c>
      <c r="H21">
        <v>0</v>
      </c>
      <c r="I21">
        <v>30.545742370217823</v>
      </c>
    </row>
    <row r="22" spans="1:9" x14ac:dyDescent="0.45">
      <c r="A22" t="s">
        <v>39</v>
      </c>
      <c r="B22">
        <v>8.0699999999999994E-2</v>
      </c>
      <c r="C22">
        <v>0</v>
      </c>
      <c r="D22">
        <v>0</v>
      </c>
      <c r="E22">
        <v>3.71931640389636</v>
      </c>
      <c r="F22">
        <v>0.12905145580076605</v>
      </c>
      <c r="G22">
        <v>0.68789999999999996</v>
      </c>
      <c r="H22">
        <v>0</v>
      </c>
      <c r="I22">
        <v>30.666325668993242</v>
      </c>
    </row>
    <row r="23" spans="1:9" x14ac:dyDescent="0.45">
      <c r="A23" t="s">
        <v>40</v>
      </c>
      <c r="B23">
        <v>9.9900000000000003E-2</v>
      </c>
      <c r="C23">
        <v>0</v>
      </c>
      <c r="D23">
        <v>0</v>
      </c>
      <c r="E23">
        <v>3.0394779809368777</v>
      </c>
      <c r="F23">
        <v>0</v>
      </c>
      <c r="G23">
        <v>0.73699999999999999</v>
      </c>
      <c r="H23">
        <v>3.2226774004431837E-2</v>
      </c>
      <c r="I23">
        <v>32.326489234435051</v>
      </c>
    </row>
    <row r="24" spans="1:9" x14ac:dyDescent="0.45">
      <c r="A24" t="s">
        <v>41</v>
      </c>
      <c r="B24">
        <v>0.1021</v>
      </c>
      <c r="C24">
        <v>0</v>
      </c>
      <c r="D24">
        <v>0</v>
      </c>
      <c r="E24">
        <v>2.9711275487051543</v>
      </c>
      <c r="F24">
        <v>0</v>
      </c>
      <c r="G24">
        <v>0.71189999999999998</v>
      </c>
      <c r="H24">
        <v>8.361272281287406E-2</v>
      </c>
      <c r="I24">
        <v>35.65323818850927</v>
      </c>
    </row>
    <row r="25" spans="1:9" x14ac:dyDescent="0.45">
      <c r="A25" t="s">
        <v>42</v>
      </c>
      <c r="B25">
        <v>9.4500000000000001E-2</v>
      </c>
      <c r="C25">
        <v>0</v>
      </c>
      <c r="D25">
        <v>0</v>
      </c>
      <c r="E25">
        <v>3.3691650438706362</v>
      </c>
      <c r="F25">
        <v>0</v>
      </c>
      <c r="G25">
        <v>0.73109999999999997</v>
      </c>
      <c r="H25">
        <v>9.8494868314042083E-2</v>
      </c>
      <c r="I25">
        <v>33.013595554715351</v>
      </c>
    </row>
    <row r="26" spans="1:9" x14ac:dyDescent="0.45">
      <c r="A26" t="s">
        <v>43</v>
      </c>
      <c r="B26">
        <v>7.0900000000000005E-2</v>
      </c>
      <c r="C26">
        <v>0</v>
      </c>
      <c r="D26">
        <v>0</v>
      </c>
      <c r="E26">
        <v>3.1303923333018071</v>
      </c>
      <c r="F26">
        <v>0</v>
      </c>
      <c r="G26">
        <v>0.80640000000000001</v>
      </c>
      <c r="H26">
        <v>0</v>
      </c>
      <c r="I26">
        <v>32.930386978592757</v>
      </c>
    </row>
    <row r="27" spans="1:9" x14ac:dyDescent="0.45">
      <c r="A27" t="s">
        <v>44</v>
      </c>
      <c r="B27">
        <v>0.7</v>
      </c>
      <c r="C27">
        <v>0</v>
      </c>
      <c r="D27">
        <v>0</v>
      </c>
      <c r="E27">
        <v>3.0469418367183638</v>
      </c>
      <c r="F27">
        <v>0</v>
      </c>
      <c r="G27">
        <v>0.82</v>
      </c>
      <c r="H27">
        <v>0</v>
      </c>
      <c r="I27">
        <v>28.450935661343014</v>
      </c>
    </row>
    <row r="28" spans="1:9" x14ac:dyDescent="0.45">
      <c r="A28" t="s">
        <v>45</v>
      </c>
      <c r="B28">
        <v>6.9900000000000004E-2</v>
      </c>
      <c r="C28">
        <v>0</v>
      </c>
      <c r="D28">
        <v>0</v>
      </c>
      <c r="E28">
        <v>2.8101458709423879</v>
      </c>
      <c r="F28">
        <v>0</v>
      </c>
      <c r="G28">
        <v>0.87929999999999997</v>
      </c>
      <c r="H28">
        <v>0</v>
      </c>
      <c r="I28">
        <v>31.458556726747045</v>
      </c>
    </row>
    <row r="29" spans="1:9" x14ac:dyDescent="0.45">
      <c r="A29" t="s">
        <v>46</v>
      </c>
      <c r="B29">
        <v>0.12509999999999999</v>
      </c>
      <c r="C29">
        <v>0</v>
      </c>
      <c r="D29">
        <v>1.5959178807276497</v>
      </c>
      <c r="E29">
        <v>2.6653354265597433</v>
      </c>
      <c r="F29">
        <v>0.19649693378592983</v>
      </c>
      <c r="G29">
        <v>0.78110000000000002</v>
      </c>
      <c r="H29">
        <v>4.770004209212078</v>
      </c>
      <c r="I29">
        <v>16.746647471848302</v>
      </c>
    </row>
    <row r="30" spans="1:9" x14ac:dyDescent="0.45">
      <c r="A30" t="s">
        <v>53</v>
      </c>
      <c r="B30">
        <v>0.14480000000000001</v>
      </c>
      <c r="C30">
        <v>0</v>
      </c>
      <c r="D30">
        <v>1.1532191389001412</v>
      </c>
      <c r="E30">
        <v>0.56489807745994025</v>
      </c>
      <c r="F30">
        <v>6.6660824565549309E-2</v>
      </c>
      <c r="G30">
        <v>0.81779999999999997</v>
      </c>
      <c r="H30">
        <v>2.577606471800312</v>
      </c>
      <c r="I30">
        <v>22.536747846366968</v>
      </c>
    </row>
    <row r="31" spans="1:9" x14ac:dyDescent="0.45">
      <c r="A31" t="s">
        <v>60</v>
      </c>
      <c r="B31">
        <v>5.57E-2</v>
      </c>
      <c r="C31">
        <v>0</v>
      </c>
      <c r="D31">
        <v>0.76699124191973123</v>
      </c>
      <c r="E31">
        <v>0.37536244037747524</v>
      </c>
      <c r="F31">
        <v>6.7652789406129621E-2</v>
      </c>
      <c r="G31">
        <v>4.2799999999999998E-2</v>
      </c>
      <c r="H31">
        <v>3.4887850064265664</v>
      </c>
      <c r="I31">
        <v>0.76776234675207222</v>
      </c>
    </row>
    <row r="32" spans="1:9" x14ac:dyDescent="0.45">
      <c r="A32" t="s">
        <v>67</v>
      </c>
      <c r="B32">
        <v>0.17849999999999999</v>
      </c>
      <c r="C32">
        <v>5.3441920523286557</v>
      </c>
      <c r="D32">
        <v>0.71098342562230676</v>
      </c>
      <c r="E32">
        <v>3.9596704609780895</v>
      </c>
      <c r="F32">
        <v>1.2293214430053696</v>
      </c>
      <c r="G32">
        <v>0.88819999999999999</v>
      </c>
      <c r="H32">
        <v>0.6140548979491639</v>
      </c>
      <c r="I32">
        <v>46.64551232605222</v>
      </c>
    </row>
    <row r="33" spans="1:9" x14ac:dyDescent="0.45">
      <c r="A33" t="s">
        <v>74</v>
      </c>
      <c r="B33">
        <v>0.1331</v>
      </c>
      <c r="C33">
        <v>0</v>
      </c>
      <c r="D33">
        <v>1.83575545715542</v>
      </c>
      <c r="E33">
        <v>4.6623830088668523</v>
      </c>
      <c r="F33">
        <v>0.11375123675738279</v>
      </c>
      <c r="G33">
        <v>1.046</v>
      </c>
      <c r="H33">
        <v>2.4181981772798515</v>
      </c>
      <c r="I33">
        <v>42.857931687870639</v>
      </c>
    </row>
    <row r="34" spans="1:9" x14ac:dyDescent="0.45">
      <c r="A34" t="s">
        <v>93</v>
      </c>
      <c r="B34">
        <v>6.4299999999999996E-2</v>
      </c>
      <c r="C34">
        <v>2.3848044907134724</v>
      </c>
      <c r="D34">
        <v>0.87529205607476646</v>
      </c>
      <c r="E34">
        <v>0.47592064446365179</v>
      </c>
      <c r="F34">
        <v>0</v>
      </c>
      <c r="G34">
        <v>6.2399999999999997E-2</v>
      </c>
      <c r="H34">
        <v>1.5293384900023017</v>
      </c>
      <c r="I34">
        <v>0.61441895120662626</v>
      </c>
    </row>
    <row r="35" spans="1:9" x14ac:dyDescent="0.45">
      <c r="A35" t="s">
        <v>94</v>
      </c>
      <c r="B35">
        <v>6.1699999999999998E-2</v>
      </c>
      <c r="C35">
        <v>2.2734846953710006</v>
      </c>
      <c r="D35">
        <v>0.80352898066987866</v>
      </c>
      <c r="E35">
        <v>0.4342613724398427</v>
      </c>
      <c r="F35">
        <v>0</v>
      </c>
      <c r="G35">
        <v>6.0999999999999999E-2</v>
      </c>
      <c r="H35">
        <v>1.9012128112267939</v>
      </c>
      <c r="I35">
        <v>0.79349870352607288</v>
      </c>
    </row>
    <row r="36" spans="1:9" x14ac:dyDescent="0.45">
      <c r="A36" t="s">
        <v>95</v>
      </c>
      <c r="B36">
        <v>6.0900000000000003E-2</v>
      </c>
      <c r="C36">
        <v>2.1346005634604053</v>
      </c>
      <c r="D36">
        <v>0.75568693039995372</v>
      </c>
      <c r="E36">
        <v>0.40243005238125623</v>
      </c>
      <c r="F36">
        <v>0</v>
      </c>
      <c r="G36">
        <v>7.8100000000000003E-2</v>
      </c>
      <c r="H36">
        <v>1.642706745708497</v>
      </c>
      <c r="I36">
        <v>0.67386244453208421</v>
      </c>
    </row>
    <row r="37" spans="1:9" x14ac:dyDescent="0.45">
      <c r="A37" t="s">
        <v>108</v>
      </c>
      <c r="B37">
        <v>4.6199999999999998E-2</v>
      </c>
      <c r="C37">
        <v>2.3685370414665665</v>
      </c>
      <c r="D37">
        <v>0.28077450836271467</v>
      </c>
      <c r="E37">
        <v>0.19016233502705349</v>
      </c>
      <c r="F37">
        <v>0</v>
      </c>
      <c r="G37">
        <v>6.2199999999999998E-2</v>
      </c>
      <c r="H37">
        <v>0.56254961634800293</v>
      </c>
      <c r="I37">
        <v>0.27316535039921575</v>
      </c>
    </row>
    <row r="38" spans="1:9" x14ac:dyDescent="0.45">
      <c r="A38" t="s">
        <v>109</v>
      </c>
      <c r="B38">
        <v>0.16159999999999999</v>
      </c>
      <c r="C38">
        <v>2.4154491117999624</v>
      </c>
      <c r="D38">
        <v>0.40370786893717969</v>
      </c>
      <c r="E38">
        <v>0.20942737700915992</v>
      </c>
      <c r="F38">
        <v>0</v>
      </c>
      <c r="G38">
        <v>6.7799999999999999E-2</v>
      </c>
      <c r="H38">
        <v>1.0473021586926949</v>
      </c>
      <c r="I38">
        <v>0.26973280190132809</v>
      </c>
    </row>
    <row r="39" spans="1:9" x14ac:dyDescent="0.45">
      <c r="A39" t="s">
        <v>110</v>
      </c>
      <c r="B39">
        <v>5.74E-2</v>
      </c>
      <c r="C39">
        <v>2.0688463456277169</v>
      </c>
      <c r="D39">
        <v>0.53301906842437197</v>
      </c>
      <c r="E39">
        <v>0.19780666933408314</v>
      </c>
      <c r="F39">
        <v>0</v>
      </c>
      <c r="G39">
        <v>8.3799999999999999E-2</v>
      </c>
      <c r="H39">
        <v>1.4286208341955016</v>
      </c>
      <c r="I39">
        <v>0.30155680872177609</v>
      </c>
    </row>
    <row r="40" spans="1:9" x14ac:dyDescent="0.45">
      <c r="A40" t="s">
        <v>111</v>
      </c>
      <c r="B40">
        <v>7.0999999999999994E-2</v>
      </c>
      <c r="C40">
        <v>1.754475914389845</v>
      </c>
      <c r="D40">
        <v>0.79831594176701437</v>
      </c>
      <c r="E40">
        <v>0.1946118068347755</v>
      </c>
      <c r="F40">
        <v>0</v>
      </c>
      <c r="G40">
        <v>0.1099</v>
      </c>
      <c r="H40">
        <v>1.4866157430851656</v>
      </c>
      <c r="I40">
        <v>0.34550534215837814</v>
      </c>
    </row>
    <row r="41" spans="1:9" x14ac:dyDescent="0.45">
      <c r="A41" t="s">
        <v>112</v>
      </c>
      <c r="B41">
        <v>8.1000000000000003E-2</v>
      </c>
      <c r="C41">
        <v>1.5181130249064947</v>
      </c>
      <c r="D41">
        <v>1.0707947590028639</v>
      </c>
      <c r="E41">
        <v>0.19383185465522856</v>
      </c>
      <c r="F41">
        <v>0</v>
      </c>
      <c r="G41">
        <v>8.4099999999999994E-2</v>
      </c>
      <c r="H41">
        <v>1.4639740320083918</v>
      </c>
      <c r="I41">
        <v>0.30701268742527105</v>
      </c>
    </row>
    <row r="42" spans="1:9" x14ac:dyDescent="0.45">
      <c r="A42" t="s">
        <v>113</v>
      </c>
      <c r="B42">
        <v>4.1399999999999999E-2</v>
      </c>
      <c r="C42">
        <v>2.3549990658051847</v>
      </c>
      <c r="D42">
        <v>0.23482281284224815</v>
      </c>
      <c r="E42">
        <v>0.18111423850359878</v>
      </c>
      <c r="F42">
        <v>0</v>
      </c>
      <c r="G42">
        <v>6.1899999999999997E-2</v>
      </c>
      <c r="H42">
        <v>0.57230014893403536</v>
      </c>
      <c r="I42">
        <v>0.26686374370678656</v>
      </c>
    </row>
    <row r="43" spans="1:9" x14ac:dyDescent="0.45">
      <c r="A43" t="s">
        <v>114</v>
      </c>
      <c r="B43">
        <v>4.5999999999999999E-2</v>
      </c>
      <c r="C43">
        <v>2.1308421158301956</v>
      </c>
      <c r="D43">
        <v>0.32266894236816818</v>
      </c>
      <c r="E43">
        <v>0.1800954453294509</v>
      </c>
      <c r="F43">
        <v>0</v>
      </c>
      <c r="G43">
        <v>6.8500000000000005E-2</v>
      </c>
      <c r="H43">
        <v>1.1128979364752936</v>
      </c>
      <c r="I43">
        <v>0.28703905636939564</v>
      </c>
    </row>
    <row r="44" spans="1:9" x14ac:dyDescent="0.45">
      <c r="A44" t="s">
        <v>115</v>
      </c>
      <c r="B44">
        <v>5.8099999999999999E-2</v>
      </c>
      <c r="C44">
        <v>2.1466446046128995</v>
      </c>
      <c r="D44">
        <v>0.58525809040074173</v>
      </c>
      <c r="E44">
        <v>0.21126743831613065</v>
      </c>
      <c r="F44">
        <v>0</v>
      </c>
      <c r="G44">
        <v>7.7600000000000002E-2</v>
      </c>
      <c r="H44">
        <v>1.3449505798047454</v>
      </c>
      <c r="I44">
        <v>0.29488631229126605</v>
      </c>
    </row>
    <row r="45" spans="1:9" x14ac:dyDescent="0.45">
      <c r="A45" t="s">
        <v>116</v>
      </c>
      <c r="B45">
        <v>7.7399999999999997E-2</v>
      </c>
      <c r="C45">
        <v>1.734231280308431</v>
      </c>
      <c r="D45">
        <v>0.94273481176313378</v>
      </c>
      <c r="E45">
        <v>0.19305142796390423</v>
      </c>
      <c r="F45">
        <v>0</v>
      </c>
      <c r="G45">
        <v>0.1072</v>
      </c>
      <c r="H45">
        <v>1.5080557829742125</v>
      </c>
      <c r="I45">
        <v>0.32460124601724216</v>
      </c>
    </row>
    <row r="46" spans="1:9" x14ac:dyDescent="0.45">
      <c r="A46" t="s">
        <v>117</v>
      </c>
      <c r="B46">
        <v>8.5500000000000007E-2</v>
      </c>
      <c r="C46">
        <v>1.2750598029507683</v>
      </c>
      <c r="D46">
        <v>1.1952559479490441</v>
      </c>
      <c r="E46">
        <v>0.19086942012728886</v>
      </c>
      <c r="F46">
        <v>0</v>
      </c>
      <c r="G46">
        <v>5.62E-2</v>
      </c>
      <c r="H46">
        <v>1.3921752239397478</v>
      </c>
      <c r="I46">
        <v>0.29174803649347919</v>
      </c>
    </row>
    <row r="47" spans="1:9" x14ac:dyDescent="0.45">
      <c r="A47" t="s">
        <v>118</v>
      </c>
      <c r="B47">
        <v>4.3499999999999997E-2</v>
      </c>
      <c r="C47">
        <v>2.5449351637881015</v>
      </c>
      <c r="D47">
        <v>0.28771005518813159</v>
      </c>
      <c r="E47">
        <v>0.19935172369072701</v>
      </c>
      <c r="F47">
        <v>0</v>
      </c>
      <c r="G47">
        <v>6.0199999999999997E-2</v>
      </c>
      <c r="H47">
        <v>0.72348278468340088</v>
      </c>
      <c r="I47">
        <v>0.28343435186176419</v>
      </c>
    </row>
    <row r="48" spans="1:9" x14ac:dyDescent="0.45">
      <c r="A48" t="s">
        <v>119</v>
      </c>
      <c r="B48">
        <v>5.1999999999999998E-2</v>
      </c>
      <c r="C48">
        <v>2.2031176364713829</v>
      </c>
      <c r="D48">
        <v>0.37410771710666108</v>
      </c>
      <c r="E48">
        <v>0.18393399093170129</v>
      </c>
      <c r="F48">
        <v>0</v>
      </c>
      <c r="G48">
        <v>6.7599999999999993E-2</v>
      </c>
      <c r="H48">
        <v>1.3191179844673657</v>
      </c>
      <c r="I48">
        <v>0.29154870029683433</v>
      </c>
    </row>
    <row r="49" spans="1:9" x14ac:dyDescent="0.45">
      <c r="A49" t="s">
        <v>120</v>
      </c>
      <c r="B49">
        <v>6.6100000000000006E-2</v>
      </c>
      <c r="C49">
        <v>1.8643389018694312</v>
      </c>
      <c r="D49">
        <v>0.62422032215576706</v>
      </c>
      <c r="E49">
        <v>0.18870138915134937</v>
      </c>
      <c r="F49">
        <v>0</v>
      </c>
      <c r="G49">
        <v>7.8600000000000003E-2</v>
      </c>
      <c r="H49">
        <v>1.395151830181937</v>
      </c>
      <c r="I49">
        <v>0.30965151931414037</v>
      </c>
    </row>
    <row r="50" spans="1:9" x14ac:dyDescent="0.45">
      <c r="A50" t="s">
        <v>121</v>
      </c>
      <c r="B50">
        <v>7.9399999999999998E-2</v>
      </c>
      <c r="C50">
        <v>1.5104785748335003</v>
      </c>
      <c r="D50">
        <v>1.0239691581893735</v>
      </c>
      <c r="E50">
        <v>0.197137239615261</v>
      </c>
      <c r="F50">
        <v>0</v>
      </c>
      <c r="G50">
        <v>9.8500000000000004E-2</v>
      </c>
      <c r="H50">
        <v>1.3886903537898394</v>
      </c>
      <c r="I50">
        <v>0.31257633630570536</v>
      </c>
    </row>
    <row r="51" spans="1:9" x14ac:dyDescent="0.45">
      <c r="A51" t="s">
        <v>122</v>
      </c>
      <c r="B51">
        <v>8.14E-2</v>
      </c>
      <c r="C51">
        <v>1.3268946084552515</v>
      </c>
      <c r="D51">
        <v>1.2223623790272982</v>
      </c>
      <c r="E51">
        <v>0.20515868774336724</v>
      </c>
      <c r="F51">
        <v>0</v>
      </c>
      <c r="G51">
        <v>6.1100000000000002E-2</v>
      </c>
      <c r="H51">
        <v>1.433135029595181</v>
      </c>
      <c r="I51">
        <v>0.3100430710397214</v>
      </c>
    </row>
    <row r="52" spans="1:9" x14ac:dyDescent="0.45">
      <c r="A52" t="s">
        <v>968</v>
      </c>
      <c r="B52">
        <v>9.5000000000000001E-2</v>
      </c>
      <c r="C52">
        <v>40.671797883450786</v>
      </c>
      <c r="D52">
        <v>1.631200825852972</v>
      </c>
      <c r="E52">
        <v>41.337537339781434</v>
      </c>
      <c r="F52">
        <v>3.4983502765172738</v>
      </c>
      <c r="G52">
        <v>7.5800000000000006E-2</v>
      </c>
      <c r="H52">
        <v>3.3043470656453575</v>
      </c>
      <c r="I52">
        <v>61.864401324198951</v>
      </c>
    </row>
    <row r="53" spans="1:9" x14ac:dyDescent="0.45">
      <c r="A53" t="s">
        <v>969</v>
      </c>
      <c r="B53">
        <v>8.9300000000000004E-2</v>
      </c>
      <c r="C53">
        <v>38.047432231601825</v>
      </c>
      <c r="D53">
        <v>1.2395217674439916</v>
      </c>
      <c r="E53">
        <v>42.139079400095326</v>
      </c>
      <c r="F53">
        <v>3.5328086979516287</v>
      </c>
      <c r="G53">
        <v>0.1777</v>
      </c>
      <c r="H53">
        <v>0.85658383004133132</v>
      </c>
      <c r="I53">
        <v>95.304150333159583</v>
      </c>
    </row>
    <row r="54" spans="1:9" x14ac:dyDescent="0.45">
      <c r="A54" t="s">
        <v>970</v>
      </c>
      <c r="B54">
        <v>9.6100000000000005E-2</v>
      </c>
      <c r="C54">
        <v>38.377611802118679</v>
      </c>
      <c r="D54">
        <v>1.6461790982323825</v>
      </c>
      <c r="E54">
        <v>44.681910282434202</v>
      </c>
      <c r="F54">
        <v>3.7010846608710715</v>
      </c>
      <c r="G54">
        <v>6.88E-2</v>
      </c>
      <c r="H54">
        <v>1.7686122966069797</v>
      </c>
      <c r="I54">
        <v>54.310364273658273</v>
      </c>
    </row>
    <row r="55" spans="1:9" x14ac:dyDescent="0.45">
      <c r="A55" t="s">
        <v>973</v>
      </c>
      <c r="B55">
        <v>0.10680000000000001</v>
      </c>
      <c r="C55">
        <v>15.255734269496809</v>
      </c>
      <c r="D55">
        <v>0.96406516069349713</v>
      </c>
      <c r="E55">
        <v>48.734687378908191</v>
      </c>
      <c r="F55">
        <v>1.3590235839317564</v>
      </c>
      <c r="G55">
        <v>8.48E-2</v>
      </c>
      <c r="H55">
        <v>4.1484254781662768</v>
      </c>
      <c r="I55">
        <v>78.006647059153494</v>
      </c>
    </row>
    <row r="56" spans="1:9" x14ac:dyDescent="0.45">
      <c r="A56" t="s">
        <v>974</v>
      </c>
      <c r="B56">
        <v>3.1600000000000003E-2</v>
      </c>
      <c r="C56">
        <v>26.208410640235101</v>
      </c>
      <c r="D56">
        <v>3.5068363320809457</v>
      </c>
      <c r="E56">
        <v>10.986016704345802</v>
      </c>
      <c r="F56">
        <v>1.1734190324308162</v>
      </c>
      <c r="G56">
        <v>7.3700000000000002E-2</v>
      </c>
      <c r="H56">
        <v>7.4519003834871462</v>
      </c>
      <c r="I56">
        <v>12.877980682545934</v>
      </c>
    </row>
    <row r="57" spans="1:9" x14ac:dyDescent="0.45">
      <c r="A57" t="s">
        <v>975</v>
      </c>
      <c r="B57">
        <v>3.3700000000000001E-2</v>
      </c>
      <c r="C57">
        <v>22.75742553988086</v>
      </c>
      <c r="D57">
        <v>2.3280276763873764</v>
      </c>
      <c r="E57">
        <v>10.232248606298336</v>
      </c>
      <c r="F57">
        <v>1.0477216867980201</v>
      </c>
      <c r="G57">
        <v>7.51E-2</v>
      </c>
      <c r="H57">
        <v>7.5996503480484039</v>
      </c>
      <c r="I57">
        <v>12.992426981163078</v>
      </c>
    </row>
    <row r="58" spans="1:9" x14ac:dyDescent="0.45">
      <c r="A58" t="s">
        <v>976</v>
      </c>
      <c r="B58">
        <v>3.2099999999999997E-2</v>
      </c>
      <c r="C58">
        <v>21.886430401041014</v>
      </c>
      <c r="D58">
        <v>3.6746902855050245</v>
      </c>
      <c r="E58">
        <v>11.184455272823641</v>
      </c>
      <c r="F58">
        <v>1.2014081083455725</v>
      </c>
      <c r="G58">
        <v>7.3999999999999996E-2</v>
      </c>
      <c r="H58">
        <v>7.2109520287259636</v>
      </c>
      <c r="I58">
        <v>12.793199146073887</v>
      </c>
    </row>
    <row r="59" spans="1:9" x14ac:dyDescent="0.45">
      <c r="A59" t="s">
        <v>977</v>
      </c>
      <c r="B59">
        <v>2.1299999999999999E-2</v>
      </c>
      <c r="C59">
        <v>43.248606231623185</v>
      </c>
      <c r="D59">
        <v>0.93740117246181809</v>
      </c>
      <c r="E59">
        <v>10.97249824792322</v>
      </c>
      <c r="F59">
        <v>1.2264402864148698</v>
      </c>
      <c r="G59">
        <v>4.1399999999999999E-2</v>
      </c>
      <c r="H59">
        <v>1.5286604614820702</v>
      </c>
      <c r="I59">
        <v>11.69188561243852</v>
      </c>
    </row>
    <row r="60" spans="1:9" x14ac:dyDescent="0.45">
      <c r="A60" t="s">
        <v>978</v>
      </c>
      <c r="B60">
        <v>2.4899999999999999E-2</v>
      </c>
      <c r="C60">
        <v>52.366224256259002</v>
      </c>
      <c r="D60">
        <v>1.0196512406096985</v>
      </c>
      <c r="E60">
        <v>11.299414822254631</v>
      </c>
      <c r="F60">
        <v>1.2253348053132702</v>
      </c>
      <c r="G60">
        <v>0.04</v>
      </c>
      <c r="H60">
        <v>1.2619991889902595</v>
      </c>
      <c r="I60">
        <v>11.431325046477372</v>
      </c>
    </row>
    <row r="61" spans="1:9" x14ac:dyDescent="0.45">
      <c r="A61" t="s">
        <v>979</v>
      </c>
      <c r="B61">
        <v>2.7900000000000001E-2</v>
      </c>
      <c r="C61">
        <v>47.641536205777506</v>
      </c>
      <c r="D61">
        <v>1.1092657160107082</v>
      </c>
      <c r="E61">
        <v>11.469340768117657</v>
      </c>
      <c r="F61">
        <v>1.2404575260735127</v>
      </c>
      <c r="G61">
        <v>0.04</v>
      </c>
      <c r="H61">
        <v>1.2727755918153407</v>
      </c>
      <c r="I61">
        <v>11.721976026351669</v>
      </c>
    </row>
    <row r="62" spans="1:9" x14ac:dyDescent="0.45">
      <c r="A62" t="s">
        <v>980</v>
      </c>
      <c r="B62">
        <v>6.3399999999999998E-2</v>
      </c>
      <c r="C62">
        <v>17.284464942610949</v>
      </c>
      <c r="D62">
        <v>2.0161588290775208</v>
      </c>
      <c r="E62">
        <v>58.132944141335244</v>
      </c>
      <c r="F62">
        <v>1.8559887136062656</v>
      </c>
      <c r="G62">
        <v>7.6499999999999999E-2</v>
      </c>
      <c r="H62">
        <v>6.5191143179874897</v>
      </c>
      <c r="I62">
        <v>58.596122386704764</v>
      </c>
    </row>
    <row r="63" spans="1:9" x14ac:dyDescent="0.45">
      <c r="A63" t="s">
        <v>981</v>
      </c>
      <c r="B63">
        <v>8.5400000000000004E-2</v>
      </c>
      <c r="C63">
        <v>19.294763946263469</v>
      </c>
      <c r="D63">
        <v>2.0230315731584438</v>
      </c>
      <c r="E63">
        <v>52.24051762130037</v>
      </c>
      <c r="F63">
        <v>2.077846387522873</v>
      </c>
      <c r="G63">
        <v>0.1459</v>
      </c>
      <c r="H63">
        <v>1.8365134556333245</v>
      </c>
      <c r="I63">
        <v>63.411049310370608</v>
      </c>
    </row>
    <row r="64" spans="1:9" x14ac:dyDescent="0.45">
      <c r="A64" t="s">
        <v>982</v>
      </c>
      <c r="B64">
        <v>8.5099999999999995E-2</v>
      </c>
      <c r="C64">
        <v>18.773710290493177</v>
      </c>
      <c r="D64">
        <v>1.948981277160772</v>
      </c>
      <c r="E64">
        <v>50.99850060073458</v>
      </c>
      <c r="F64">
        <v>2.0778762530541965</v>
      </c>
      <c r="G64">
        <v>0.16289999999999999</v>
      </c>
      <c r="H64">
        <v>2.0153072068959865</v>
      </c>
      <c r="I64">
        <v>66.160137750863115</v>
      </c>
    </row>
    <row r="65" spans="1:9" x14ac:dyDescent="0.45">
      <c r="A65" t="s">
        <v>983</v>
      </c>
      <c r="B65">
        <v>8.5000000000000006E-2</v>
      </c>
      <c r="C65">
        <v>19.124488589455364</v>
      </c>
      <c r="D65">
        <v>2.1058063014170734</v>
      </c>
      <c r="E65">
        <v>51.495114583542254</v>
      </c>
      <c r="F65">
        <v>2.0566018071751349</v>
      </c>
      <c r="G65">
        <v>0.1022</v>
      </c>
      <c r="H65">
        <v>2.5507206772841435</v>
      </c>
      <c r="I65">
        <v>75.665540660946917</v>
      </c>
    </row>
    <row r="66" spans="1:9" x14ac:dyDescent="0.45">
      <c r="A66" t="s">
        <v>47</v>
      </c>
      <c r="B66">
        <v>0.12740000000000001</v>
      </c>
      <c r="C66">
        <v>0</v>
      </c>
      <c r="D66">
        <v>1.4547621448701649</v>
      </c>
      <c r="E66">
        <v>2.4262569664519411</v>
      </c>
      <c r="F66">
        <v>0.17614176612073934</v>
      </c>
      <c r="G66">
        <v>0.5706</v>
      </c>
      <c r="H66">
        <v>5.1118203080864122</v>
      </c>
      <c r="I66">
        <v>35.062421049979875</v>
      </c>
    </row>
    <row r="67" spans="1:9" x14ac:dyDescent="0.45">
      <c r="A67" t="s">
        <v>54</v>
      </c>
      <c r="B67">
        <v>0.13550000000000001</v>
      </c>
      <c r="C67">
        <v>0</v>
      </c>
      <c r="D67">
        <v>1.2479103628374859</v>
      </c>
      <c r="E67">
        <v>0.60905715538684724</v>
      </c>
      <c r="F67">
        <v>5.5504139267172049E-2</v>
      </c>
      <c r="G67">
        <v>0.47660000000000002</v>
      </c>
      <c r="H67">
        <v>2.5644458277540605</v>
      </c>
      <c r="I67">
        <v>19.561437707894964</v>
      </c>
    </row>
    <row r="68" spans="1:9" x14ac:dyDescent="0.45">
      <c r="A68" t="s">
        <v>61</v>
      </c>
      <c r="B68">
        <v>5.2900000000000003E-2</v>
      </c>
      <c r="C68">
        <v>0</v>
      </c>
      <c r="D68">
        <v>0.72769214267250337</v>
      </c>
      <c r="E68">
        <v>0.35261983862667795</v>
      </c>
      <c r="F68">
        <v>5.947824831273215E-2</v>
      </c>
      <c r="G68">
        <v>3.2899999999999999E-2</v>
      </c>
      <c r="H68">
        <v>3.0391819713120207</v>
      </c>
      <c r="I68">
        <v>0.79698824044298988</v>
      </c>
    </row>
    <row r="69" spans="1:9" x14ac:dyDescent="0.45">
      <c r="A69" t="s">
        <v>68</v>
      </c>
      <c r="B69">
        <v>0.1721</v>
      </c>
      <c r="C69">
        <v>4.7840427646728436</v>
      </c>
      <c r="D69">
        <v>0.61139387030223813</v>
      </c>
      <c r="E69">
        <v>3.4018324629515946</v>
      </c>
      <c r="F69">
        <v>1.0223608392771815</v>
      </c>
      <c r="G69">
        <v>0.223</v>
      </c>
      <c r="H69">
        <v>0.94501676764872855</v>
      </c>
      <c r="I69">
        <v>17.82729538023402</v>
      </c>
    </row>
    <row r="70" spans="1:9" x14ac:dyDescent="0.45">
      <c r="A70" t="s">
        <v>75</v>
      </c>
      <c r="B70">
        <v>0.11749999999999999</v>
      </c>
      <c r="C70">
        <v>0</v>
      </c>
      <c r="D70">
        <v>1.7751854560720224</v>
      </c>
      <c r="E70">
        <v>4.4953046669720171</v>
      </c>
      <c r="F70">
        <v>0.11081748925477269</v>
      </c>
      <c r="G70">
        <v>0.53</v>
      </c>
      <c r="H70">
        <v>2.4965101892836716</v>
      </c>
      <c r="I70">
        <v>31.772280609144396</v>
      </c>
    </row>
    <row r="71" spans="1:9" x14ac:dyDescent="0.45">
      <c r="A71" t="s">
        <v>1016</v>
      </c>
      <c r="B71">
        <v>0.1072</v>
      </c>
      <c r="C71">
        <v>27.967171294447002</v>
      </c>
      <c r="D71">
        <v>2.1060598528522405</v>
      </c>
      <c r="E71">
        <v>0.1415733117596901</v>
      </c>
      <c r="G71">
        <v>0.15490000000000001</v>
      </c>
      <c r="H71">
        <v>9.1826650025387782</v>
      </c>
      <c r="I71">
        <v>0.36756667949115707</v>
      </c>
    </row>
    <row r="72" spans="1:9" x14ac:dyDescent="0.45">
      <c r="A72" t="s">
        <v>1017</v>
      </c>
      <c r="B72">
        <v>0.1067</v>
      </c>
      <c r="C72">
        <v>26.763662185641444</v>
      </c>
      <c r="D72">
        <v>1.8318322908465281</v>
      </c>
      <c r="E72">
        <v>0.10825356506931304</v>
      </c>
      <c r="G72">
        <v>3.7600000000000001E-2</v>
      </c>
      <c r="H72">
        <v>10.562406070120995</v>
      </c>
      <c r="I72">
        <v>0.61899947897904706</v>
      </c>
    </row>
    <row r="73" spans="1:9" x14ac:dyDescent="0.45">
      <c r="A73" t="s">
        <v>1018</v>
      </c>
      <c r="B73">
        <v>0.1104</v>
      </c>
      <c r="C73">
        <v>27.665525478562021</v>
      </c>
      <c r="D73">
        <v>1.9789222940665898</v>
      </c>
      <c r="E73">
        <v>0.11352742259024771</v>
      </c>
      <c r="G73">
        <v>0.1249</v>
      </c>
      <c r="H73">
        <v>10.078937611322296</v>
      </c>
      <c r="I73">
        <v>0.40598044727973359</v>
      </c>
    </row>
    <row r="74" spans="1:9" x14ac:dyDescent="0.45">
      <c r="A74" t="s">
        <v>1019</v>
      </c>
      <c r="B74">
        <v>0.1089</v>
      </c>
      <c r="C74">
        <v>33.889131010489564</v>
      </c>
      <c r="D74">
        <v>1.9816345312175123</v>
      </c>
      <c r="E74">
        <v>0.12465196196331332</v>
      </c>
      <c r="G74">
        <v>4.8899999999999999E-2</v>
      </c>
      <c r="H74">
        <v>9.7259122095947372</v>
      </c>
      <c r="I74">
        <v>0.22459361802770775</v>
      </c>
    </row>
    <row r="75" spans="1:9" x14ac:dyDescent="0.45">
      <c r="A75" t="s">
        <v>1020</v>
      </c>
      <c r="B75">
        <v>0.11210000000000001</v>
      </c>
      <c r="C75">
        <v>34.041977279667442</v>
      </c>
      <c r="D75">
        <v>1.9422585786009336</v>
      </c>
      <c r="E75">
        <v>0.11833025338766762</v>
      </c>
      <c r="G75">
        <v>4.7199999999999999E-2</v>
      </c>
      <c r="H75">
        <v>10.568778575348293</v>
      </c>
      <c r="I75">
        <v>0.33485346254221399</v>
      </c>
    </row>
    <row r="76" spans="1:9" x14ac:dyDescent="0.45">
      <c r="A76" t="s">
        <v>1021</v>
      </c>
      <c r="B76">
        <v>0.1104</v>
      </c>
      <c r="C76">
        <v>33.966268150753749</v>
      </c>
      <c r="D76">
        <v>2.0143723974753067</v>
      </c>
      <c r="E76">
        <v>0.13228310418107114</v>
      </c>
      <c r="G76">
        <v>7.1300000000000002E-2</v>
      </c>
      <c r="H76">
        <v>10.32358726038221</v>
      </c>
      <c r="I76">
        <v>0.23461436125488591</v>
      </c>
    </row>
    <row r="77" spans="1:9" x14ac:dyDescent="0.45">
      <c r="A77" t="s">
        <v>1022</v>
      </c>
      <c r="B77">
        <v>0.11310000000000001</v>
      </c>
      <c r="C77">
        <v>32.570372988108467</v>
      </c>
      <c r="D77">
        <v>2.0762956956751171</v>
      </c>
      <c r="E77">
        <v>9.9219241246305323E-2</v>
      </c>
      <c r="G77">
        <v>0.1101</v>
      </c>
      <c r="H77">
        <v>9.7519459563631088</v>
      </c>
      <c r="I77">
        <v>0.47148357957184422</v>
      </c>
    </row>
    <row r="78" spans="1:9" x14ac:dyDescent="0.45">
      <c r="A78" t="s">
        <v>1023</v>
      </c>
      <c r="B78">
        <v>0.1031</v>
      </c>
      <c r="C78">
        <v>25.335845715723718</v>
      </c>
      <c r="D78">
        <v>2.6051734291027282</v>
      </c>
      <c r="E78">
        <v>0.12830527371386358</v>
      </c>
      <c r="G78">
        <v>4.0599999999999997E-2</v>
      </c>
      <c r="H78">
        <v>9.1341554753176872</v>
      </c>
      <c r="I78">
        <v>0.37349048907179772</v>
      </c>
    </row>
    <row r="79" spans="1:9" x14ac:dyDescent="0.45">
      <c r="A79" t="s">
        <v>1024</v>
      </c>
      <c r="B79">
        <v>0.1081</v>
      </c>
      <c r="C79">
        <v>27.311611799941229</v>
      </c>
      <c r="D79">
        <v>2.1021669790768707</v>
      </c>
      <c r="E79">
        <v>0.14616615830610033</v>
      </c>
      <c r="G79">
        <v>4.9700000000000001E-2</v>
      </c>
      <c r="H79">
        <v>8.8041382867583184</v>
      </c>
      <c r="I79">
        <v>0.32101469269431115</v>
      </c>
    </row>
    <row r="80" spans="1:9" x14ac:dyDescent="0.45">
      <c r="A80" t="s">
        <v>1025</v>
      </c>
      <c r="B80">
        <v>0.1086</v>
      </c>
      <c r="C80">
        <v>32.928408387373651</v>
      </c>
      <c r="D80">
        <v>1.9031319854010937</v>
      </c>
      <c r="E80">
        <v>0.11906439245606945</v>
      </c>
      <c r="G80">
        <v>6.3799999999999996E-2</v>
      </c>
      <c r="H80">
        <v>8.6660327249224238</v>
      </c>
      <c r="I80">
        <v>0.22771068905578618</v>
      </c>
    </row>
    <row r="81" spans="1:9" x14ac:dyDescent="0.45">
      <c r="A81" t="s">
        <v>1026</v>
      </c>
      <c r="B81">
        <v>5.0500000000000003E-2</v>
      </c>
      <c r="C81">
        <v>18.959751976831836</v>
      </c>
      <c r="D81">
        <v>0.82816291832984856</v>
      </c>
      <c r="E81">
        <v>9.0117196446713718E-2</v>
      </c>
      <c r="G81">
        <v>2.87E-2</v>
      </c>
      <c r="H81">
        <v>4.5046245431933389</v>
      </c>
      <c r="I81">
        <v>0.19446113730991535</v>
      </c>
    </row>
    <row r="82" spans="1:9" x14ac:dyDescent="0.45">
      <c r="A82" t="s">
        <v>1027</v>
      </c>
      <c r="B82">
        <v>0.1053</v>
      </c>
      <c r="C82">
        <v>32.582512062111839</v>
      </c>
      <c r="D82">
        <v>1.8570545127067548</v>
      </c>
      <c r="E82">
        <v>0.11455505660149677</v>
      </c>
      <c r="G82">
        <v>0.109</v>
      </c>
      <c r="H82">
        <v>8.7987618716707487</v>
      </c>
      <c r="I82">
        <v>0.27859980795396105</v>
      </c>
    </row>
    <row r="83" spans="1:9" x14ac:dyDescent="0.45">
      <c r="A83" t="s">
        <v>1028</v>
      </c>
      <c r="B83">
        <v>0.1424</v>
      </c>
      <c r="C83">
        <v>38.343027408409782</v>
      </c>
      <c r="D83">
        <v>2.73128862655475</v>
      </c>
      <c r="E83">
        <v>0.16251762185980531</v>
      </c>
      <c r="G83">
        <v>6.9699999999999998E-2</v>
      </c>
      <c r="H83">
        <v>11.424906254467365</v>
      </c>
      <c r="I83">
        <v>0.32975908263957787</v>
      </c>
    </row>
    <row r="84" spans="1:9" x14ac:dyDescent="0.45">
      <c r="A84" t="s">
        <v>1029</v>
      </c>
      <c r="B84">
        <v>0.1132</v>
      </c>
      <c r="C84">
        <v>31.350568616899679</v>
      </c>
      <c r="D84">
        <v>2.1532358564677394</v>
      </c>
      <c r="E84">
        <v>0.17271278213049415</v>
      </c>
      <c r="G84">
        <v>0.13650000000000001</v>
      </c>
      <c r="H84">
        <v>9.9439022217662227</v>
      </c>
      <c r="I84">
        <v>0.30659424120746975</v>
      </c>
    </row>
    <row r="85" spans="1:9" x14ac:dyDescent="0.45">
      <c r="A85" t="s">
        <v>1030</v>
      </c>
      <c r="B85">
        <v>0.11020000000000001</v>
      </c>
      <c r="C85">
        <v>30.717950339074413</v>
      </c>
      <c r="D85">
        <v>2.1895181524195175</v>
      </c>
      <c r="E85">
        <v>0.15304791047821414</v>
      </c>
      <c r="G85">
        <v>5.5500000000000001E-2</v>
      </c>
      <c r="H85">
        <v>9.4764170910031336</v>
      </c>
      <c r="I85">
        <v>0.20201759607454015</v>
      </c>
    </row>
    <row r="86" spans="1:9" x14ac:dyDescent="0.45">
      <c r="A86" t="s">
        <v>985</v>
      </c>
      <c r="B86">
        <v>3.3799999999999997E-2</v>
      </c>
      <c r="C86">
        <v>0</v>
      </c>
      <c r="D86">
        <v>0</v>
      </c>
      <c r="E86">
        <v>0.12121812094626237</v>
      </c>
      <c r="F86">
        <v>3.8418616125848966E-2</v>
      </c>
      <c r="G86">
        <v>5.8700000000000002E-2</v>
      </c>
      <c r="H86">
        <v>1.2549134518115359</v>
      </c>
      <c r="I86">
        <v>0.37917570458723027</v>
      </c>
    </row>
    <row r="87" spans="1:9" x14ac:dyDescent="0.45">
      <c r="A87" t="s">
        <v>986</v>
      </c>
      <c r="B87">
        <v>3.0800000000000001E-2</v>
      </c>
      <c r="C87">
        <v>0</v>
      </c>
      <c r="D87">
        <v>0</v>
      </c>
      <c r="E87">
        <v>0.11461507342154449</v>
      </c>
      <c r="F87">
        <v>0</v>
      </c>
      <c r="G87">
        <v>5.7799999999999997E-2</v>
      </c>
      <c r="H87">
        <v>1.2271299634752695</v>
      </c>
      <c r="I87">
        <v>0.3596267254268275</v>
      </c>
    </row>
    <row r="88" spans="1:9" x14ac:dyDescent="0.45">
      <c r="A88" t="s">
        <v>987</v>
      </c>
      <c r="B88">
        <v>3.4099999999999998E-2</v>
      </c>
      <c r="C88">
        <v>0</v>
      </c>
      <c r="D88">
        <v>0</v>
      </c>
      <c r="E88">
        <v>0.14256699659034092</v>
      </c>
      <c r="F88">
        <v>0</v>
      </c>
      <c r="G88">
        <v>5.4699999999999999E-2</v>
      </c>
      <c r="H88">
        <v>1.2545604412495168</v>
      </c>
      <c r="I88">
        <v>0.37359896261480019</v>
      </c>
    </row>
    <row r="89" spans="1:9" x14ac:dyDescent="0.45">
      <c r="A89" t="s">
        <v>49</v>
      </c>
      <c r="B89">
        <v>0.1211</v>
      </c>
      <c r="C89">
        <v>0</v>
      </c>
      <c r="D89">
        <v>1.3946016137807069</v>
      </c>
      <c r="E89">
        <v>2.3198319460382999</v>
      </c>
      <c r="F89">
        <v>0.17236530626139387</v>
      </c>
      <c r="G89">
        <v>0.78549999999999998</v>
      </c>
      <c r="H89">
        <v>0.51622488286789558</v>
      </c>
      <c r="I89">
        <v>44.756117930436346</v>
      </c>
    </row>
    <row r="90" spans="1:9" x14ac:dyDescent="0.45">
      <c r="A90" t="s">
        <v>56</v>
      </c>
      <c r="B90">
        <v>0.13880000000000001</v>
      </c>
      <c r="C90">
        <v>0</v>
      </c>
      <c r="D90">
        <v>1.224270254688534</v>
      </c>
      <c r="E90">
        <v>0.60184111828550202</v>
      </c>
      <c r="F90">
        <v>7.0685569179190194E-2</v>
      </c>
      <c r="G90">
        <v>0.71319999999999995</v>
      </c>
      <c r="H90">
        <v>0.35060271773500179</v>
      </c>
      <c r="I90">
        <v>38.976672657431422</v>
      </c>
    </row>
    <row r="91" spans="1:9" x14ac:dyDescent="0.45">
      <c r="A91" t="s">
        <v>63</v>
      </c>
      <c r="B91">
        <v>5.4399999999999997E-2</v>
      </c>
      <c r="C91">
        <v>0</v>
      </c>
      <c r="D91">
        <v>0.72886089003961074</v>
      </c>
      <c r="E91">
        <v>0.340988758815089</v>
      </c>
      <c r="F91">
        <v>5.178152336690578E-2</v>
      </c>
      <c r="G91">
        <v>5.9700000000000003E-2</v>
      </c>
      <c r="H91">
        <v>2.7988080599394025</v>
      </c>
      <c r="I91">
        <v>0.73078858873583241</v>
      </c>
    </row>
    <row r="92" spans="1:9" x14ac:dyDescent="0.45">
      <c r="A92" t="s">
        <v>70</v>
      </c>
      <c r="B92">
        <v>0.1726</v>
      </c>
      <c r="C92">
        <v>3.2512198040982208</v>
      </c>
      <c r="D92">
        <v>0.8553702244859106</v>
      </c>
      <c r="E92">
        <v>4.7875904733084029</v>
      </c>
      <c r="F92">
        <v>1.427234043535675</v>
      </c>
      <c r="G92">
        <v>0.27539999999999998</v>
      </c>
      <c r="H92">
        <v>1.0270566790204363</v>
      </c>
      <c r="I92">
        <v>25.893651298134305</v>
      </c>
    </row>
    <row r="93" spans="1:9" x14ac:dyDescent="0.45">
      <c r="A93" t="s">
        <v>77</v>
      </c>
      <c r="B93">
        <v>0.12959999999999999</v>
      </c>
      <c r="C93">
        <v>0</v>
      </c>
      <c r="D93">
        <v>1.7695962394768323</v>
      </c>
      <c r="E93">
        <v>4.5024525776226545</v>
      </c>
      <c r="F93">
        <v>0.10794162236343863</v>
      </c>
      <c r="G93">
        <v>0.64910000000000001</v>
      </c>
      <c r="H93">
        <v>2.1311458756603008</v>
      </c>
      <c r="I93">
        <v>49.872305511795787</v>
      </c>
    </row>
    <row r="94" spans="1:9" x14ac:dyDescent="0.45">
      <c r="A94" t="s">
        <v>995</v>
      </c>
      <c r="B94">
        <v>0.15909999999999999</v>
      </c>
      <c r="C94">
        <v>26.507769942544655</v>
      </c>
      <c r="D94">
        <v>3.0722130132855292</v>
      </c>
      <c r="E94">
        <v>0.16341148750443177</v>
      </c>
      <c r="F94">
        <v>0</v>
      </c>
      <c r="G94">
        <v>0.26590000000000003</v>
      </c>
      <c r="H94">
        <v>12.002882195727716</v>
      </c>
      <c r="I94">
        <v>0.16947443275850019</v>
      </c>
    </row>
    <row r="95" spans="1:9" x14ac:dyDescent="0.45">
      <c r="A95" t="s">
        <v>996</v>
      </c>
      <c r="B95">
        <v>0.12230000000000001</v>
      </c>
      <c r="C95">
        <v>18.484176720687248</v>
      </c>
      <c r="D95">
        <v>2.1016910198252461</v>
      </c>
      <c r="E95">
        <v>0.14566915717362397</v>
      </c>
      <c r="F95">
        <v>0</v>
      </c>
      <c r="G95">
        <v>0.26819999999999999</v>
      </c>
      <c r="H95">
        <v>12.243758799780119</v>
      </c>
      <c r="I95">
        <v>0.17066658647949026</v>
      </c>
    </row>
    <row r="96" spans="1:9" x14ac:dyDescent="0.45">
      <c r="A96" t="s">
        <v>997</v>
      </c>
      <c r="B96">
        <v>0.1222</v>
      </c>
      <c r="C96">
        <v>19.235255720853768</v>
      </c>
      <c r="D96">
        <v>2.1472635544529663</v>
      </c>
      <c r="E96">
        <v>0.13737003490530508</v>
      </c>
      <c r="F96">
        <v>0</v>
      </c>
      <c r="G96">
        <v>0.26500000000000001</v>
      </c>
      <c r="H96">
        <v>12.248192726303234</v>
      </c>
      <c r="I96">
        <v>0.16584538218801853</v>
      </c>
    </row>
    <row r="97" spans="1:9" x14ac:dyDescent="0.45">
      <c r="A97" t="s">
        <v>998</v>
      </c>
      <c r="B97">
        <v>0.16769999999999999</v>
      </c>
      <c r="C97">
        <v>4.7135540818309174</v>
      </c>
      <c r="D97">
        <v>0.46470516282174223</v>
      </c>
      <c r="E97">
        <v>0.11537971925644902</v>
      </c>
      <c r="F97">
        <v>0</v>
      </c>
      <c r="G97">
        <v>0.17119999999999999</v>
      </c>
      <c r="H97">
        <v>3.2032944883577028</v>
      </c>
      <c r="I97">
        <v>0.3237327723113701</v>
      </c>
    </row>
    <row r="98" spans="1:9" x14ac:dyDescent="0.45">
      <c r="A98" t="s">
        <v>999</v>
      </c>
      <c r="B98">
        <v>0.17660000000000001</v>
      </c>
      <c r="C98">
        <v>4.7942515151085434</v>
      </c>
      <c r="D98">
        <v>0.48020080787102998</v>
      </c>
      <c r="E98">
        <v>0.11876624083131548</v>
      </c>
      <c r="F98">
        <v>0</v>
      </c>
      <c r="G98">
        <v>0.1779</v>
      </c>
      <c r="H98">
        <v>3.2741441208176605</v>
      </c>
      <c r="I98">
        <v>0.31388670680940134</v>
      </c>
    </row>
    <row r="99" spans="1:9" x14ac:dyDescent="0.45">
      <c r="A99" t="s">
        <v>1000</v>
      </c>
      <c r="B99">
        <v>0.1726</v>
      </c>
      <c r="C99">
        <v>4.7500266594026872</v>
      </c>
      <c r="D99">
        <v>0.47243896709711269</v>
      </c>
      <c r="E99">
        <v>0.1151709985954623</v>
      </c>
      <c r="F99">
        <v>0</v>
      </c>
      <c r="G99">
        <v>0.18390000000000001</v>
      </c>
      <c r="H99">
        <v>3.2432316312288232</v>
      </c>
      <c r="I99">
        <v>0.30796651366123329</v>
      </c>
    </row>
    <row r="100" spans="1:9" x14ac:dyDescent="0.45">
      <c r="A100" t="s">
        <v>1001</v>
      </c>
      <c r="B100">
        <v>0.1076</v>
      </c>
      <c r="C100">
        <v>22.142209098732042</v>
      </c>
      <c r="D100">
        <v>1.8602927942589356</v>
      </c>
      <c r="E100">
        <v>0</v>
      </c>
      <c r="F100">
        <v>0</v>
      </c>
      <c r="G100">
        <v>0.36149999999999999</v>
      </c>
      <c r="H100">
        <v>11.321890579609654</v>
      </c>
      <c r="I100">
        <v>0</v>
      </c>
    </row>
    <row r="101" spans="1:9" x14ac:dyDescent="0.45">
      <c r="A101" t="s">
        <v>1002</v>
      </c>
      <c r="B101">
        <v>0.1043</v>
      </c>
      <c r="C101">
        <v>21.589162728944004</v>
      </c>
      <c r="D101">
        <v>1.7541880521741293</v>
      </c>
      <c r="E101">
        <v>0</v>
      </c>
      <c r="F101">
        <v>0</v>
      </c>
      <c r="G101">
        <v>0.36470000000000002</v>
      </c>
      <c r="H101">
        <v>11.513819500509358</v>
      </c>
      <c r="I101">
        <v>0</v>
      </c>
    </row>
    <row r="102" spans="1:9" x14ac:dyDescent="0.45">
      <c r="A102" t="s">
        <v>1003</v>
      </c>
      <c r="B102">
        <v>0.10580000000000001</v>
      </c>
      <c r="C102">
        <v>21.588906229047083</v>
      </c>
      <c r="D102">
        <v>1.8581728036181586</v>
      </c>
      <c r="E102">
        <v>0</v>
      </c>
      <c r="F102">
        <v>0</v>
      </c>
      <c r="G102">
        <v>0.37009999999999998</v>
      </c>
      <c r="H102">
        <v>10.915318669416806</v>
      </c>
      <c r="I102">
        <v>0</v>
      </c>
    </row>
    <row r="103" spans="1:9" x14ac:dyDescent="0.45">
      <c r="A103" t="s">
        <v>1004</v>
      </c>
      <c r="B103">
        <v>9.9699999999999997E-2</v>
      </c>
      <c r="C103">
        <v>280.42479890932566</v>
      </c>
      <c r="D103">
        <v>1.7435363945019324</v>
      </c>
      <c r="E103">
        <v>0</v>
      </c>
      <c r="F103">
        <v>0</v>
      </c>
      <c r="G103">
        <v>0.31009999999999999</v>
      </c>
      <c r="H103">
        <v>11.013233862489262</v>
      </c>
      <c r="I103">
        <v>0</v>
      </c>
    </row>
    <row r="104" spans="1:9" x14ac:dyDescent="0.45">
      <c r="A104" t="s">
        <v>1005</v>
      </c>
      <c r="B104">
        <v>9.8799999999999999E-2</v>
      </c>
      <c r="C104">
        <v>272.23572941174695</v>
      </c>
      <c r="D104">
        <v>1.5378415412311817</v>
      </c>
      <c r="E104">
        <v>0</v>
      </c>
      <c r="F104">
        <v>0</v>
      </c>
      <c r="G104">
        <v>0.31850000000000001</v>
      </c>
      <c r="H104">
        <v>11.508678062355351</v>
      </c>
      <c r="I104">
        <v>0</v>
      </c>
    </row>
    <row r="105" spans="1:9" x14ac:dyDescent="0.45">
      <c r="A105" t="s">
        <v>1006</v>
      </c>
      <c r="B105">
        <v>9.3600000000000003E-2</v>
      </c>
      <c r="C105">
        <v>282.66263368074976</v>
      </c>
      <c r="D105">
        <v>1.4936865844158107</v>
      </c>
      <c r="E105">
        <v>0</v>
      </c>
      <c r="F105">
        <v>0</v>
      </c>
      <c r="G105">
        <v>0.32029999999999997</v>
      </c>
      <c r="H105">
        <v>11.556249414439941</v>
      </c>
      <c r="I105">
        <v>0</v>
      </c>
    </row>
    <row r="106" spans="1:9" x14ac:dyDescent="0.45">
      <c r="A106" t="s">
        <v>1007</v>
      </c>
      <c r="B106">
        <v>9.2100000000000001E-2</v>
      </c>
      <c r="C106">
        <v>440.5439651410681</v>
      </c>
      <c r="D106">
        <v>1.6099468426261974</v>
      </c>
      <c r="E106">
        <v>0</v>
      </c>
      <c r="F106">
        <v>0</v>
      </c>
      <c r="G106">
        <v>0.28270000000000001</v>
      </c>
      <c r="H106">
        <v>10.479574772542529</v>
      </c>
      <c r="I106">
        <v>0</v>
      </c>
    </row>
    <row r="107" spans="1:9" x14ac:dyDescent="0.45">
      <c r="A107" t="s">
        <v>1008</v>
      </c>
      <c r="B107">
        <v>9.01E-2</v>
      </c>
      <c r="C107">
        <v>457.23019074885048</v>
      </c>
      <c r="D107">
        <v>1.2507221867483249</v>
      </c>
      <c r="E107">
        <v>0</v>
      </c>
      <c r="F107">
        <v>0</v>
      </c>
      <c r="G107">
        <v>0.2913</v>
      </c>
      <c r="H107">
        <v>10.507305864976132</v>
      </c>
      <c r="I107">
        <v>0</v>
      </c>
    </row>
    <row r="108" spans="1:9" x14ac:dyDescent="0.45">
      <c r="A108" t="s">
        <v>1009</v>
      </c>
      <c r="B108">
        <v>0.11550000000000001</v>
      </c>
      <c r="C108">
        <v>458.60199532085841</v>
      </c>
      <c r="D108">
        <v>1.6905387616137859</v>
      </c>
      <c r="E108">
        <v>0</v>
      </c>
      <c r="F108">
        <v>0</v>
      </c>
      <c r="G108">
        <v>0.33310000000000001</v>
      </c>
      <c r="H108">
        <v>12.174802576074343</v>
      </c>
      <c r="I108">
        <v>0</v>
      </c>
    </row>
    <row r="109" spans="1:9" x14ac:dyDescent="0.45">
      <c r="A109" t="s">
        <v>1010</v>
      </c>
      <c r="B109">
        <v>5.2499999999999998E-2</v>
      </c>
      <c r="C109">
        <v>451.31324800661673</v>
      </c>
      <c r="D109">
        <v>0.72121721100522218</v>
      </c>
      <c r="E109">
        <v>0</v>
      </c>
      <c r="F109">
        <v>0</v>
      </c>
      <c r="G109">
        <v>0.18909999999999999</v>
      </c>
      <c r="H109">
        <v>7.1071082961064045</v>
      </c>
      <c r="I109">
        <v>0</v>
      </c>
    </row>
    <row r="110" spans="1:9" x14ac:dyDescent="0.45">
      <c r="A110" t="s">
        <v>1011</v>
      </c>
      <c r="B110">
        <v>5.1999999999999998E-2</v>
      </c>
      <c r="C110">
        <v>464.4435186692815</v>
      </c>
      <c r="D110">
        <v>0.7466457046029964</v>
      </c>
      <c r="E110">
        <v>0</v>
      </c>
      <c r="F110">
        <v>0</v>
      </c>
      <c r="G110">
        <v>0.18540000000000001</v>
      </c>
      <c r="H110">
        <v>6.7808441983249619</v>
      </c>
      <c r="I110">
        <v>0</v>
      </c>
    </row>
    <row r="111" spans="1:9" x14ac:dyDescent="0.45">
      <c r="A111" t="s">
        <v>1012</v>
      </c>
      <c r="B111">
        <v>5.6599999999999998E-2</v>
      </c>
      <c r="C111">
        <v>470.75346880973012</v>
      </c>
      <c r="D111">
        <v>1.169928895870354</v>
      </c>
      <c r="E111">
        <v>0</v>
      </c>
      <c r="F111">
        <v>0</v>
      </c>
      <c r="G111">
        <v>0.17349999999999999</v>
      </c>
      <c r="H111">
        <v>6.7183300221569944</v>
      </c>
      <c r="I111">
        <v>0</v>
      </c>
    </row>
    <row r="112" spans="1:9" x14ac:dyDescent="0.45">
      <c r="A112" t="s">
        <v>1013</v>
      </c>
      <c r="B112">
        <v>5.8299999999999998E-2</v>
      </c>
      <c r="C112">
        <v>462.03737920376756</v>
      </c>
      <c r="D112">
        <v>1.0299139522257139</v>
      </c>
      <c r="E112">
        <v>0</v>
      </c>
      <c r="F112">
        <v>0</v>
      </c>
      <c r="G112">
        <v>0.19900000000000001</v>
      </c>
      <c r="H112">
        <v>7.0338479198229713</v>
      </c>
      <c r="I112">
        <v>0</v>
      </c>
    </row>
    <row r="113" spans="1:9" x14ac:dyDescent="0.45">
      <c r="A113" t="s">
        <v>1014</v>
      </c>
      <c r="B113">
        <v>5.5899999999999998E-2</v>
      </c>
      <c r="C113">
        <v>470.12359086749217</v>
      </c>
      <c r="D113">
        <v>0.651267574140028</v>
      </c>
      <c r="E113">
        <v>0</v>
      </c>
      <c r="F113">
        <v>0</v>
      </c>
      <c r="G113">
        <v>0.17469999999999999</v>
      </c>
      <c r="H113">
        <v>6.765769588895675</v>
      </c>
      <c r="I113">
        <v>0</v>
      </c>
    </row>
    <row r="114" spans="1:9" x14ac:dyDescent="0.45">
      <c r="A114" t="s">
        <v>1015</v>
      </c>
      <c r="B114">
        <v>5.5399999999999998E-2</v>
      </c>
      <c r="C114">
        <v>474.52931624676819</v>
      </c>
      <c r="D114">
        <v>1.1388364268055009</v>
      </c>
      <c r="E114">
        <v>0</v>
      </c>
      <c r="F114">
        <v>0</v>
      </c>
      <c r="G114">
        <v>0.16669999999999999</v>
      </c>
      <c r="H114">
        <v>6.6390593554399819</v>
      </c>
      <c r="I114">
        <v>0</v>
      </c>
    </row>
    <row r="115" spans="1:9" x14ac:dyDescent="0.45">
      <c r="A115" t="s">
        <v>1037</v>
      </c>
      <c r="B115">
        <v>2.7E-2</v>
      </c>
      <c r="C115">
        <v>188.8481411730904</v>
      </c>
      <c r="D115">
        <v>0.77092708307826308</v>
      </c>
      <c r="E115">
        <v>0.2441699535307183</v>
      </c>
      <c r="F115">
        <v>6.1042488382679574E-2</v>
      </c>
      <c r="G115">
        <v>0.32019999999999998</v>
      </c>
      <c r="H115">
        <v>8.5340550868754583</v>
      </c>
      <c r="I115">
        <v>0.29376697534164548</v>
      </c>
    </row>
    <row r="116" spans="1:9" x14ac:dyDescent="0.45">
      <c r="A116" t="s">
        <v>1038</v>
      </c>
      <c r="B116">
        <v>2.9700000000000001E-2</v>
      </c>
      <c r="C116">
        <v>189.24368320618959</v>
      </c>
      <c r="D116">
        <v>0.91693824785547828</v>
      </c>
      <c r="E116">
        <v>0.31971003290428429</v>
      </c>
      <c r="F116">
        <v>0.11674375903187467</v>
      </c>
      <c r="G116">
        <v>0.28339999999999999</v>
      </c>
      <c r="H116">
        <v>7.483599747158924</v>
      </c>
      <c r="I116">
        <v>0.28995181981772794</v>
      </c>
    </row>
    <row r="117" spans="1:9" x14ac:dyDescent="0.45">
      <c r="A117" t="s">
        <v>1039</v>
      </c>
      <c r="B117">
        <v>2.5700000000000001E-2</v>
      </c>
      <c r="C117">
        <v>190.9707801502469</v>
      </c>
      <c r="D117">
        <v>0.90589961042353662</v>
      </c>
      <c r="E117">
        <v>0.30139728638948038</v>
      </c>
      <c r="F117">
        <v>9.9957074726637812E-2</v>
      </c>
      <c r="G117">
        <v>0.2651</v>
      </c>
      <c r="H117">
        <v>7.5187748197480584</v>
      </c>
      <c r="I117">
        <v>0.49291809369013767</v>
      </c>
    </row>
    <row r="118" spans="1:9" x14ac:dyDescent="0.45">
      <c r="A118" t="s">
        <v>1040</v>
      </c>
      <c r="B118">
        <v>2.0199999999999999E-2</v>
      </c>
      <c r="C118">
        <v>200.527411010799</v>
      </c>
      <c r="D118">
        <v>20.969737054835619</v>
      </c>
      <c r="E118">
        <v>0.27240210440770757</v>
      </c>
      <c r="F118">
        <v>0.28689969539859406</v>
      </c>
      <c r="G118">
        <v>0.13170000000000001</v>
      </c>
      <c r="H118">
        <v>23.395158633227719</v>
      </c>
      <c r="I118">
        <v>0.52572843119582779</v>
      </c>
    </row>
    <row r="119" spans="1:9" x14ac:dyDescent="0.45">
      <c r="A119" t="s">
        <v>1041</v>
      </c>
      <c r="B119">
        <v>1.55E-2</v>
      </c>
      <c r="C119">
        <v>197.94432651179361</v>
      </c>
      <c r="D119">
        <v>21.60436316140019</v>
      </c>
      <c r="E119">
        <v>0.26095663783595519</v>
      </c>
      <c r="F119">
        <v>0.25027420236898634</v>
      </c>
      <c r="G119">
        <v>2.8500000000000001E-2</v>
      </c>
      <c r="H119">
        <v>22.6995026570821</v>
      </c>
      <c r="I119">
        <v>0.32657731284733571</v>
      </c>
    </row>
    <row r="120" spans="1:9" x14ac:dyDescent="0.45">
      <c r="A120" t="s">
        <v>1042</v>
      </c>
      <c r="B120">
        <v>2.4299999999999999E-2</v>
      </c>
      <c r="C120">
        <v>196.1278626691425</v>
      </c>
      <c r="D120">
        <v>21.78836223783685</v>
      </c>
      <c r="E120">
        <v>0.38227858349653082</v>
      </c>
      <c r="F120">
        <v>0.38685677012523184</v>
      </c>
      <c r="G120">
        <v>9.7500000000000003E-2</v>
      </c>
      <c r="H120">
        <v>23.9500971898842</v>
      </c>
      <c r="I120">
        <v>0.54404117771063176</v>
      </c>
    </row>
    <row r="121" spans="1:9" x14ac:dyDescent="0.45">
      <c r="A121" t="s">
        <v>1049</v>
      </c>
      <c r="B121">
        <v>4.9299999999999997E-2</v>
      </c>
      <c r="C121">
        <v>206.31205549988579</v>
      </c>
      <c r="D121">
        <v>1.0726743454420911</v>
      </c>
      <c r="E121">
        <v>0.44103197856485998</v>
      </c>
      <c r="F121">
        <v>0.11216557240317374</v>
      </c>
      <c r="G121">
        <v>0.1285</v>
      </c>
      <c r="H121">
        <v>4.540690456339382</v>
      </c>
      <c r="I121">
        <v>0.32505125063776874</v>
      </c>
    </row>
    <row r="122" spans="1:9" x14ac:dyDescent="0.45">
      <c r="A122" t="s">
        <v>1060</v>
      </c>
      <c r="B122">
        <v>4.3200000000000002E-2</v>
      </c>
      <c r="C122">
        <v>219.05685243477041</v>
      </c>
      <c r="D122">
        <v>0.92320900155471486</v>
      </c>
      <c r="E122">
        <v>0.25408935789290382</v>
      </c>
      <c r="F122">
        <v>3.8914586343958231E-2</v>
      </c>
      <c r="G122">
        <v>0.13420000000000001</v>
      </c>
      <c r="H122">
        <v>5.2092142613069283</v>
      </c>
      <c r="I122">
        <v>0.37007008581999501</v>
      </c>
    </row>
    <row r="123" spans="1:9" x14ac:dyDescent="0.45">
      <c r="A123" t="s">
        <v>1050</v>
      </c>
      <c r="B123">
        <v>4.5900000000000003E-2</v>
      </c>
      <c r="C123">
        <v>211.15964100162159</v>
      </c>
      <c r="D123">
        <v>1.024242612558449</v>
      </c>
      <c r="E123">
        <v>0.24874814015941929</v>
      </c>
      <c r="F123">
        <v>7.3250986059215484E-2</v>
      </c>
      <c r="G123">
        <v>4.0300000000000002E-2</v>
      </c>
      <c r="H123">
        <v>2.888120736839964</v>
      </c>
      <c r="I123">
        <v>0.28689969539859406</v>
      </c>
    </row>
    <row r="124" spans="1:9" x14ac:dyDescent="0.45">
      <c r="A124" t="s">
        <v>1051</v>
      </c>
      <c r="B124">
        <v>4.0300000000000002E-2</v>
      </c>
      <c r="C124">
        <v>211.56014294823771</v>
      </c>
      <c r="D124">
        <v>8.2826612494394549</v>
      </c>
      <c r="E124">
        <v>0.32352518842820183</v>
      </c>
      <c r="F124">
        <v>0.20296627387240959</v>
      </c>
      <c r="G124">
        <v>9.1800000000000007E-2</v>
      </c>
      <c r="H124">
        <v>10.301173453346889</v>
      </c>
      <c r="I124">
        <v>0.4021173922209017</v>
      </c>
    </row>
    <row r="125" spans="1:9" x14ac:dyDescent="0.45">
      <c r="A125" t="s">
        <v>1052</v>
      </c>
      <c r="B125">
        <v>4.5600000000000002E-2</v>
      </c>
      <c r="C125">
        <v>204.334683604167</v>
      </c>
      <c r="D125">
        <v>8.2399705906072871</v>
      </c>
      <c r="E125">
        <v>0.22890933143504841</v>
      </c>
      <c r="F125">
        <v>0.16557774973801836</v>
      </c>
      <c r="G125">
        <v>4.6100000000000002E-2</v>
      </c>
      <c r="H125">
        <v>9.8886811404427899</v>
      </c>
      <c r="I125">
        <v>0.41432588989743763</v>
      </c>
    </row>
    <row r="126" spans="1:9" x14ac:dyDescent="0.45">
      <c r="A126" t="s">
        <v>1053</v>
      </c>
      <c r="B126">
        <v>4.3400000000000001E-2</v>
      </c>
      <c r="C126">
        <v>210.04231577285299</v>
      </c>
      <c r="D126">
        <v>7.726987417181804</v>
      </c>
      <c r="E126">
        <v>0.30750153522774842</v>
      </c>
      <c r="F126">
        <v>0.18541655846238919</v>
      </c>
      <c r="G126">
        <v>5.2200000000000003E-2</v>
      </c>
      <c r="H126">
        <v>9.4333855448698163</v>
      </c>
      <c r="I126">
        <v>0.42119316984048905</v>
      </c>
    </row>
    <row r="127" spans="1:9" x14ac:dyDescent="0.45">
      <c r="A127" t="s">
        <v>1054</v>
      </c>
      <c r="B127">
        <v>4.7600000000000003E-2</v>
      </c>
      <c r="C127">
        <v>203.44484750939361</v>
      </c>
      <c r="D127">
        <v>10.14856396871048</v>
      </c>
      <c r="E127">
        <v>0.28537363318902703</v>
      </c>
      <c r="F127">
        <v>0.17549715410020381</v>
      </c>
      <c r="G127">
        <v>7.4700000000000003E-2</v>
      </c>
      <c r="H127">
        <v>12.08072787566355</v>
      </c>
      <c r="I127">
        <v>0.46239684949879784</v>
      </c>
    </row>
    <row r="128" spans="1:9" x14ac:dyDescent="0.45">
      <c r="A128" t="s">
        <v>1055</v>
      </c>
      <c r="B128">
        <v>5.1299999999999998E-2</v>
      </c>
      <c r="C128">
        <v>207.69848424639491</v>
      </c>
      <c r="D128">
        <v>10.71032679344362</v>
      </c>
      <c r="E128">
        <v>0.31131669075166585</v>
      </c>
      <c r="F128">
        <v>0.215937802653729</v>
      </c>
      <c r="G128">
        <v>7.6600000000000001E-2</v>
      </c>
      <c r="H128">
        <v>12.237684935773849</v>
      </c>
      <c r="I128">
        <v>0.40745860995438621</v>
      </c>
    </row>
    <row r="129" spans="1:9" x14ac:dyDescent="0.45">
      <c r="A129" t="s">
        <v>1056</v>
      </c>
      <c r="B129">
        <v>4.4900000000000002E-2</v>
      </c>
      <c r="C129">
        <v>203.31829832056039</v>
      </c>
      <c r="D129">
        <v>10.00719069816741</v>
      </c>
      <c r="E129">
        <v>0.27011301109335717</v>
      </c>
      <c r="F129">
        <v>0.18617958956717273</v>
      </c>
      <c r="G129">
        <v>4.6800000000000001E-2</v>
      </c>
      <c r="H129">
        <v>11.457282991009411</v>
      </c>
      <c r="I129">
        <v>0.38685677012523184</v>
      </c>
    </row>
    <row r="130" spans="1:9" x14ac:dyDescent="0.45">
      <c r="A130" t="s">
        <v>1057</v>
      </c>
      <c r="B130">
        <v>4.3799999999999999E-2</v>
      </c>
      <c r="C130">
        <v>201.26841008919001</v>
      </c>
      <c r="D130">
        <v>14.41164285181959</v>
      </c>
      <c r="E130">
        <v>0.29529303755121245</v>
      </c>
      <c r="F130">
        <v>0.20067718055805911</v>
      </c>
      <c r="G130">
        <v>4.4499999999999998E-2</v>
      </c>
      <c r="H130">
        <v>15.540932300542281</v>
      </c>
      <c r="I130">
        <v>0.34107490383822214</v>
      </c>
    </row>
    <row r="131" spans="1:9" x14ac:dyDescent="0.45">
      <c r="A131" t="s">
        <v>1058</v>
      </c>
      <c r="B131">
        <v>3.9300000000000002E-2</v>
      </c>
      <c r="C131">
        <v>198.28248555249129</v>
      </c>
      <c r="D131">
        <v>14.353845879003041</v>
      </c>
      <c r="E131">
        <v>0.39219798785871629</v>
      </c>
      <c r="F131">
        <v>0.33191853058082021</v>
      </c>
      <c r="G131">
        <v>6.2300000000000001E-2</v>
      </c>
      <c r="H131">
        <v>15.964134852876191</v>
      </c>
      <c r="I131">
        <v>0.44179500966964336</v>
      </c>
    </row>
    <row r="132" spans="1:9" x14ac:dyDescent="0.45">
      <c r="A132" t="s">
        <v>1059</v>
      </c>
      <c r="B132">
        <v>4.24E-2</v>
      </c>
      <c r="C132">
        <v>204.15780457605771</v>
      </c>
      <c r="D132">
        <v>14.191687938316271</v>
      </c>
      <c r="E132">
        <v>0.33649671720952118</v>
      </c>
      <c r="F132">
        <v>0.21135961602502804</v>
      </c>
      <c r="G132">
        <v>4.0800000000000003E-2</v>
      </c>
      <c r="H132">
        <v>15.36416650742056</v>
      </c>
      <c r="I132">
        <v>0.36625493029607753</v>
      </c>
    </row>
    <row r="133" spans="1:9" x14ac:dyDescent="0.45">
      <c r="A133" t="s">
        <v>1061</v>
      </c>
      <c r="B133">
        <v>7.46E-2</v>
      </c>
      <c r="C133">
        <v>3.6259336992817839</v>
      </c>
      <c r="D133">
        <v>0</v>
      </c>
      <c r="E133">
        <v>2.0695383380869772</v>
      </c>
      <c r="F133">
        <v>0.1447102537774089</v>
      </c>
      <c r="G133">
        <v>0.32829999999999998</v>
      </c>
      <c r="H133">
        <v>1.4961551211679229</v>
      </c>
      <c r="I133">
        <v>12.41304697628987</v>
      </c>
    </row>
    <row r="134" spans="1:9" x14ac:dyDescent="0.45">
      <c r="A134" t="s">
        <v>1062</v>
      </c>
      <c r="B134">
        <v>8.3900000000000002E-2</v>
      </c>
      <c r="C134">
        <v>4.0270596244679169</v>
      </c>
      <c r="D134">
        <v>0</v>
      </c>
      <c r="E134">
        <v>2.4143263448305889</v>
      </c>
      <c r="F134">
        <v>0.30031112680801492</v>
      </c>
      <c r="G134">
        <v>0.68230000000000002</v>
      </c>
      <c r="H134">
        <v>1.2239934051192261</v>
      </c>
      <c r="I134">
        <v>37.402964954710598</v>
      </c>
    </row>
    <row r="135" spans="1:9" x14ac:dyDescent="0.45">
      <c r="A135" t="s">
        <v>1063</v>
      </c>
      <c r="B135">
        <v>8.3199999999999996E-2</v>
      </c>
      <c r="C135">
        <v>3.9884903459544989</v>
      </c>
      <c r="D135">
        <v>0</v>
      </c>
      <c r="E135">
        <v>2.453783894087636</v>
      </c>
      <c r="F135">
        <v>0.29735852665347889</v>
      </c>
      <c r="G135">
        <v>0.33679999999999999</v>
      </c>
      <c r="H135">
        <v>1.602648745246968</v>
      </c>
      <c r="I135">
        <v>12.05356111100682</v>
      </c>
    </row>
    <row r="136" spans="1:9" x14ac:dyDescent="0.45">
      <c r="A136" t="s">
        <v>1066</v>
      </c>
      <c r="B136">
        <v>7.7799999999999994E-2</v>
      </c>
      <c r="C136">
        <v>0</v>
      </c>
      <c r="D136">
        <v>0</v>
      </c>
      <c r="E136">
        <v>1.82962526644624</v>
      </c>
      <c r="F136">
        <v>0.5002335308681668</v>
      </c>
      <c r="G136">
        <v>0.3367</v>
      </c>
      <c r="H136">
        <v>0.6053487389839276</v>
      </c>
      <c r="I136">
        <v>30.178702008091641</v>
      </c>
    </row>
    <row r="137" spans="1:9" x14ac:dyDescent="0.45">
      <c r="A137" t="s">
        <v>1064</v>
      </c>
      <c r="B137">
        <v>7.8600000000000003E-2</v>
      </c>
      <c r="C137">
        <v>0</v>
      </c>
      <c r="D137">
        <v>0</v>
      </c>
      <c r="E137">
        <v>1.741903155182537</v>
      </c>
      <c r="F137">
        <v>0.43177061840838721</v>
      </c>
      <c r="G137">
        <v>0.2165</v>
      </c>
      <c r="H137">
        <v>0.65240633918375224</v>
      </c>
      <c r="I137">
        <v>18.56642271736067</v>
      </c>
    </row>
    <row r="138" spans="1:9" x14ac:dyDescent="0.45">
      <c r="A138" t="s">
        <v>1065</v>
      </c>
      <c r="B138">
        <v>7.9799999999999996E-2</v>
      </c>
      <c r="C138">
        <v>0</v>
      </c>
      <c r="D138">
        <v>0</v>
      </c>
      <c r="E138">
        <v>1.715129859085925</v>
      </c>
      <c r="F138">
        <v>0.40334312327229299</v>
      </c>
      <c r="G138">
        <v>0.504</v>
      </c>
      <c r="H138">
        <v>0.55853876870151831</v>
      </c>
      <c r="I138">
        <v>51.185047445487442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Wide OD and GC data</vt:lpstr>
      <vt:lpstr>Wide NMR data</vt:lpstr>
      <vt:lpstr>Sheet1</vt:lpstr>
      <vt:lpstr>Sheet2</vt:lpstr>
      <vt:lpstr>Edited data (2)</vt:lpstr>
      <vt:lpstr>Edited data (3)</vt:lpstr>
      <vt:lpstr>20241210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Short,Marion Isabelle May</cp:lastModifiedBy>
  <dcterms:created xsi:type="dcterms:W3CDTF">2023-06-13T15:38:28Z</dcterms:created>
  <dcterms:modified xsi:type="dcterms:W3CDTF">2024-12-10T17:32:03Z</dcterms:modified>
</cp:coreProperties>
</file>