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lle de questionnement" sheetId="1" state="visible" r:id="rId2"/>
    <sheet name="Config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<sst xmlns="http://schemas.openxmlformats.org/spreadsheetml/2006/main" count="78" uniqueCount="52">
  <si>
    <t xml:space="preserve">Grille de questionnement</t>
  </si>
  <si>
    <t xml:space="preserve">Ordre</t>
  </si>
  <si>
    <t xml:space="preserve">Compétence évaluée</t>
  </si>
  <si>
    <t xml:space="preserve">Niveau d'acquisition</t>
  </si>
  <si>
    <t xml:space="preserve">Note</t>
  </si>
  <si>
    <r>
      <rPr>
        <b val="true"/>
        <sz val="16"/>
        <color rgb="FF000000"/>
        <rFont val="Calibri"/>
        <family val="2"/>
        <charset val="1"/>
      </rPr>
      <t xml:space="preserve">Remarques
</t>
    </r>
    <r>
      <rPr>
        <b val="true"/>
        <sz val="11"/>
        <color rgb="FF000000"/>
        <rFont val="Calibri"/>
        <family val="2"/>
        <charset val="1"/>
      </rPr>
      <t xml:space="preserve">(Points négatifs ou positifs)</t>
    </r>
  </si>
  <si>
    <r>
      <rPr>
        <b val="true"/>
        <sz val="16"/>
        <color rgb="FF000000"/>
        <rFont val="Calibri"/>
        <family val="2"/>
        <charset val="1"/>
      </rPr>
      <t xml:space="preserve">Conseil
</t>
    </r>
    <r>
      <rPr>
        <b val="true"/>
        <sz val="11"/>
        <color rgb="FF000000"/>
        <rFont val="Calibri"/>
        <family val="2"/>
        <charset val="1"/>
      </rPr>
      <t xml:space="preserve">(Comment progresser)</t>
    </r>
  </si>
  <si>
    <t xml:space="preserve">Développer une interface utilisateur</t>
  </si>
  <si>
    <t xml:space="preserve">Utiliser des CSS</t>
  </si>
  <si>
    <t xml:space="preserve">2-Fragile</t>
  </si>
  <si>
    <t xml:space="preserve">besoin de plus m’entraîner pour avoir plus d’aisance</t>
  </si>
  <si>
    <t xml:space="preserve">Naviguer entre les pages</t>
  </si>
  <si>
    <t xml:space="preserve">3-Bien</t>
  </si>
  <si>
    <t xml:space="preserve">Mettre en place un framework css comme BootStrap</t>
  </si>
  <si>
    <t xml:space="preserve">1-Non maîtrisé</t>
  </si>
  <si>
    <t xml:space="preserve">non installé</t>
  </si>
  <si>
    <t xml:space="preserve">Mise en place d'un menu</t>
  </si>
  <si>
    <t xml:space="preserve">Mise en place d'un formulaire de création de compte</t>
  </si>
  <si>
    <t xml:space="preserve">Afficher les scores dans un tableau</t>
  </si>
  <si>
    <t xml:space="preserve">je pense savoir le faire, mais je n’ai pas pris le temps de le faire</t>
  </si>
  <si>
    <t xml:space="preserve">Trier les scores</t>
  </si>
  <si>
    <t xml:space="preserve">Mise en place d'un formulaire de connexion</t>
  </si>
  <si>
    <t xml:space="preserve">Je serai refaire avec cet exemple</t>
  </si>
  <si>
    <t xml:space="preserve">Mise en place de la page jouer</t>
  </si>
  <si>
    <t xml:space="preserve">Mise en place d'une page profil</t>
  </si>
  <si>
    <t xml:space="preserve">A terminé, mais comme c’est la dernière faite c’était plus rapide</t>
  </si>
  <si>
    <t xml:space="preserve">Afficher des messages à l'écran comme message d'erreur ou Message de sauvegarde.</t>
  </si>
  <si>
    <t xml:space="preserve">Construire une application organisée en couches</t>
  </si>
  <si>
    <t xml:space="preserve">Séparer les css, js,html</t>
  </si>
  <si>
    <t xml:space="preserve">Avec plus de temps, j’aurai optimiser le js et fait plus d’appel de fonction</t>
  </si>
  <si>
    <t xml:space="preserve">Réaliser un couplage faible entre deux couches</t>
  </si>
  <si>
    <t xml:space="preserve">Récupération des informations dans le localStorage.
Exemple : Affichage des derniers scores de l'utilisateur, Gestion d'un utilisateur connecté. Top 5 des meilleurs scores</t>
  </si>
  <si>
    <t xml:space="preserve">Sauvegarder les options du choix de l'utilisateur dans le localStorage</t>
  </si>
  <si>
    <t xml:space="preserve">Gérer de façon dynamique l'affichage via JS des listes déroulantes, exemple choix de la taille du memory ou choix du memory</t>
  </si>
  <si>
    <t xml:space="preserve">Affichage de l'image du memory sélectionné en fonction de la liste déroulante.</t>
  </si>
  <si>
    <t xml:space="preserve">en cours, pour un affichage de l’existant et de changer</t>
  </si>
  <si>
    <t xml:space="preserve">Gestion des erreurs</t>
  </si>
  <si>
    <t xml:space="preserve">Affichage de façon jolie les messages d'erreurs</t>
  </si>
  <si>
    <t xml:space="preserve">Je les trouve moche mais ils correspondent à la demande utilisateurs</t>
  </si>
  <si>
    <t xml:space="preserve">Mettre des icones sur le formulaire en fonction de ce que l'on tape dans l'input</t>
  </si>
  <si>
    <t xml:space="preserve">j’ai mis beaucoup de temps à faire cette fonction</t>
  </si>
  <si>
    <t xml:space="preserve">Affichage de la difficulté des mots de passes en fonction de la longueur du mot de passe, de son contenu majuscule, minuscule, chiffre etc.</t>
  </si>
  <si>
    <t xml:space="preserve">utilisation de regex 101</t>
  </si>
  <si>
    <t xml:space="preserve">Déployer une application</t>
  </si>
  <si>
    <t xml:space="preserve">Mettre en place git</t>
  </si>
  <si>
    <t xml:space="preserve">utilisation de github</t>
  </si>
  <si>
    <t xml:space="preserve">Créer dans gitlab son projet</t>
  </si>
  <si>
    <t xml:space="preserve">Bien faire le .gitignore</t>
  </si>
  <si>
    <t xml:space="preserve">pas utilisé</t>
  </si>
  <si>
    <t xml:space="preserve">Commit et push son projet sur gitlab</t>
  </si>
  <si>
    <t xml:space="preserve">Niveaux</t>
  </si>
  <si>
    <t xml:space="preserve">4-Très bien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</si>
</sst>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BDD7EE"/>
      </patternFill>
    </fill>
    <fill>
      <patternFill patternType="solid">
        <fgColor rgb="FFED7D31"/>
        <bgColor rgb="FFFF8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F21" activeCellId="0" sqref="F21"/>
    </sheetView>
  </sheetViews>
  <sheetFormatPr defaultColWidth="11.4453125" defaultRowHeight="14.25" zeroHeight="false" outlineLevelRow="0" outlineLevelCol="0"/>
  <cols>
    <col collapsed="false" customWidth="true" hidden="true" outlineLevel="0" max="1" min="1" style="1" width="5.11"/>
    <col collapsed="false" customWidth="true" hidden="false" outlineLevel="0" max="2" min="2" style="1" width="5.88"/>
    <col collapsed="false" customWidth="true" hidden="false" outlineLevel="0" max="3" min="3" style="0" width="59.33"/>
    <col collapsed="false" customWidth="true" hidden="false" outlineLevel="0" max="4" min="4" style="2" width="26.33"/>
    <col collapsed="false" customWidth="true" hidden="false" outlineLevel="0" max="5" min="5" style="2" width="10.33"/>
    <col collapsed="false" customWidth="true" hidden="false" outlineLevel="0" max="6" min="6" style="0" width="39.88"/>
    <col collapsed="false" customWidth="true" hidden="false" outlineLevel="0" max="7" min="7" style="0" width="46.44"/>
  </cols>
  <sheetData>
    <row r="1" customFormat="false" ht="25.5" hidden="false" customHeight="false" outlineLevel="0" collapsed="false">
      <c r="C1" s="3" t="s">
        <v>0</v>
      </c>
      <c r="D1" s="3"/>
      <c r="E1" s="3"/>
      <c r="F1" s="3"/>
      <c r="G1" s="3"/>
    </row>
    <row r="2" customFormat="false" ht="15" hidden="false" customHeight="false" outlineLevel="0" collapsed="false">
      <c r="C2" s="4"/>
    </row>
    <row r="3" s="1" customFormat="true" ht="36" hidden="false" customHeight="false" outlineLevel="0" collapsed="false">
      <c r="A3" s="2" t="s">
        <v>1</v>
      </c>
      <c r="B3" s="2"/>
      <c r="C3" s="5" t="s">
        <v>2</v>
      </c>
      <c r="D3" s="6" t="s">
        <v>3</v>
      </c>
      <c r="E3" s="6" t="s">
        <v>4</v>
      </c>
      <c r="F3" s="7" t="s">
        <v>5</v>
      </c>
      <c r="G3" s="8" t="s">
        <v>6</v>
      </c>
    </row>
    <row r="4" customFormat="false" ht="19.5" hidden="false" customHeight="true" outlineLevel="0" collapsed="false">
      <c r="A4" s="1" t="n">
        <v>1</v>
      </c>
      <c r="C4" s="9" t="s">
        <v>7</v>
      </c>
      <c r="D4" s="10" t="str">
        <f aca="false">IF(E4&gt;=3,"acquis",IF(E4&gt;=2,"en cours d'acquisition","non acquis"))</f>
        <v>en cours d'acquisition</v>
      </c>
      <c r="E4" s="11" t="n">
        <f aca="false">AVERAGE(E5:E15)</f>
        <v>2.27272727272727</v>
      </c>
      <c r="F4" s="12"/>
      <c r="G4" s="13"/>
    </row>
    <row r="5" customFormat="false" ht="14.25" hidden="false" customHeight="false" outlineLevel="0" collapsed="false">
      <c r="A5" s="1" t="n">
        <v>2</v>
      </c>
      <c r="C5" s="14" t="s">
        <v>8</v>
      </c>
      <c r="D5" s="15" t="s">
        <v>9</v>
      </c>
      <c r="E5" s="16" t="n">
        <f aca="false">IF(ISBLANK(D5), 0, VALUE(LEFT(D5,1)))</f>
        <v>2</v>
      </c>
      <c r="F5" s="17" t="s">
        <v>10</v>
      </c>
      <c r="G5" s="18"/>
    </row>
    <row r="6" customFormat="false" ht="19.5" hidden="false" customHeight="true" outlineLevel="0" collapsed="false">
      <c r="A6" s="1" t="n">
        <v>3</v>
      </c>
      <c r="C6" s="14" t="s">
        <v>11</v>
      </c>
      <c r="D6" s="15" t="s">
        <v>12</v>
      </c>
      <c r="E6" s="16" t="n">
        <f aca="false">IF(ISBLANK(D6), 0, VALUE(LEFT(D6,1)))</f>
        <v>3</v>
      </c>
      <c r="F6" s="17"/>
      <c r="G6" s="18"/>
    </row>
    <row r="7" customFormat="false" ht="19.5" hidden="false" customHeight="true" outlineLevel="0" collapsed="false">
      <c r="A7" s="1" t="n">
        <v>3</v>
      </c>
      <c r="C7" s="14" t="s">
        <v>13</v>
      </c>
      <c r="D7" s="15" t="s">
        <v>14</v>
      </c>
      <c r="E7" s="16" t="n">
        <f aca="false">IF(ISBLANK(D7), 0, VALUE(LEFT(D7,1)))</f>
        <v>1</v>
      </c>
      <c r="F7" s="17" t="s">
        <v>15</v>
      </c>
      <c r="G7" s="18"/>
    </row>
    <row r="8" customFormat="false" ht="19.5" hidden="false" customHeight="true" outlineLevel="0" collapsed="false">
      <c r="C8" s="14" t="s">
        <v>16</v>
      </c>
      <c r="D8" s="15" t="s">
        <v>12</v>
      </c>
      <c r="E8" s="16" t="n">
        <f aca="false">IF(ISBLANK(D8), 0, VALUE(LEFT(D8,1)))</f>
        <v>3</v>
      </c>
      <c r="F8" s="17"/>
      <c r="G8" s="18"/>
    </row>
    <row r="9" customFormat="false" ht="19.5" hidden="false" customHeight="true" outlineLevel="0" collapsed="false">
      <c r="A9" s="1" t="n">
        <v>6</v>
      </c>
      <c r="C9" s="14" t="s">
        <v>17</v>
      </c>
      <c r="D9" s="15" t="s">
        <v>12</v>
      </c>
      <c r="E9" s="16" t="n">
        <f aca="false">IF(ISBLANK(D9), 0, VALUE(LEFT(D9,1)))</f>
        <v>3</v>
      </c>
      <c r="F9" s="17"/>
      <c r="G9" s="18"/>
    </row>
    <row r="10" customFormat="false" ht="19.5" hidden="false" customHeight="true" outlineLevel="0" collapsed="false">
      <c r="A10" s="1" t="n">
        <v>7</v>
      </c>
      <c r="C10" s="14" t="s">
        <v>18</v>
      </c>
      <c r="D10" s="15" t="s">
        <v>14</v>
      </c>
      <c r="E10" s="16" t="n">
        <f aca="false">IF(ISBLANK(D10), 0, VALUE(LEFT(D10,1)))</f>
        <v>1</v>
      </c>
      <c r="F10" s="17" t="s">
        <v>19</v>
      </c>
      <c r="G10" s="18"/>
    </row>
    <row r="11" customFormat="false" ht="19.5" hidden="false" customHeight="true" outlineLevel="0" collapsed="false">
      <c r="A11" s="1" t="n">
        <v>8</v>
      </c>
      <c r="C11" s="14" t="s">
        <v>20</v>
      </c>
      <c r="D11" s="15" t="s">
        <v>14</v>
      </c>
      <c r="E11" s="16" t="n">
        <f aca="false">IF(ISBLANK(D11), 0, VALUE(LEFT(D11,1)))</f>
        <v>1</v>
      </c>
      <c r="F11" s="17" t="s">
        <v>19</v>
      </c>
      <c r="G11" s="18"/>
    </row>
    <row r="12" customFormat="false" ht="19.5" hidden="false" customHeight="true" outlineLevel="0" collapsed="false">
      <c r="C12" s="14" t="s">
        <v>21</v>
      </c>
      <c r="D12" s="15" t="s">
        <v>9</v>
      </c>
      <c r="E12" s="16" t="n">
        <f aca="false">IF(ISBLANK(D12), 0, VALUE(LEFT(D12,1)))</f>
        <v>2</v>
      </c>
      <c r="F12" s="17" t="s">
        <v>22</v>
      </c>
      <c r="G12" s="18"/>
    </row>
    <row r="13" customFormat="false" ht="19.5" hidden="false" customHeight="true" outlineLevel="0" collapsed="false">
      <c r="C13" s="14" t="s">
        <v>23</v>
      </c>
      <c r="D13" s="15" t="s">
        <v>12</v>
      </c>
      <c r="E13" s="16" t="n">
        <f aca="false">IF(ISBLANK(D13), 0, VALUE(LEFT(D13,1)))</f>
        <v>3</v>
      </c>
      <c r="F13" s="17"/>
      <c r="G13" s="18"/>
    </row>
    <row r="14" customFormat="false" ht="19.5" hidden="false" customHeight="true" outlineLevel="0" collapsed="false">
      <c r="C14" s="14" t="s">
        <v>24</v>
      </c>
      <c r="D14" s="15" t="s">
        <v>12</v>
      </c>
      <c r="E14" s="16" t="n">
        <f aca="false">IF(ISBLANK(D14), 0, VALUE(LEFT(D14,1)))</f>
        <v>3</v>
      </c>
      <c r="F14" s="17" t="s">
        <v>25</v>
      </c>
      <c r="G14" s="18"/>
    </row>
    <row r="15" customFormat="false" ht="29.25" hidden="false" customHeight="false" outlineLevel="0" collapsed="false">
      <c r="A15" s="1" t="n">
        <v>9</v>
      </c>
      <c r="C15" s="14" t="s">
        <v>26</v>
      </c>
      <c r="D15" s="15" t="s">
        <v>12</v>
      </c>
      <c r="E15" s="16" t="n">
        <f aca="false">IF(ISBLANK(D15), 0, VALUE(LEFT(D15,1)))</f>
        <v>3</v>
      </c>
      <c r="F15" s="17"/>
      <c r="G15" s="18"/>
    </row>
    <row r="16" customFormat="false" ht="19.5" hidden="false" customHeight="true" outlineLevel="0" collapsed="false">
      <c r="A16" s="1" t="n">
        <v>19</v>
      </c>
      <c r="C16" s="19" t="s">
        <v>27</v>
      </c>
      <c r="D16" s="20" t="str">
        <f aca="false">IF(E16&gt;=3,"acquis",IF(E16&gt;=2,"en cours d'acquisition","non acquis"))</f>
        <v>acquis</v>
      </c>
      <c r="E16" s="21" t="n">
        <f aca="false">AVERAGE(E17:E18)</f>
        <v>3</v>
      </c>
      <c r="F16" s="22"/>
      <c r="G16" s="23"/>
    </row>
    <row r="17" customFormat="false" ht="30" hidden="false" customHeight="true" outlineLevel="0" collapsed="false">
      <c r="A17" s="1" t="n">
        <v>20</v>
      </c>
      <c r="C17" s="14" t="s">
        <v>28</v>
      </c>
      <c r="D17" s="15" t="s">
        <v>12</v>
      </c>
      <c r="E17" s="16" t="n">
        <f aca="false">IF(ISBLANK(D17), 0, VALUE(LEFT(D17,1)))</f>
        <v>3</v>
      </c>
      <c r="F17" s="17" t="s">
        <v>29</v>
      </c>
      <c r="G17" s="18"/>
    </row>
    <row r="18" customFormat="false" ht="19.5" hidden="false" customHeight="true" outlineLevel="0" collapsed="false">
      <c r="A18" s="1" t="n">
        <v>21</v>
      </c>
      <c r="C18" s="14" t="s">
        <v>30</v>
      </c>
      <c r="D18" s="15" t="s">
        <v>12</v>
      </c>
      <c r="E18" s="16" t="n">
        <f aca="false">IF(ISBLANK(D18), 0, VALUE(LEFT(D18,1)))</f>
        <v>3</v>
      </c>
      <c r="F18" s="17"/>
      <c r="G18" s="18"/>
    </row>
    <row r="19" customFormat="false" ht="41.75" hidden="false" customHeight="false" outlineLevel="0" collapsed="false">
      <c r="C19" s="14" t="s">
        <v>31</v>
      </c>
      <c r="D19" s="15" t="s">
        <v>9</v>
      </c>
      <c r="E19" s="16" t="n">
        <f aca="false">IF(ISBLANK(D19), 0, VALUE(LEFT(D19,1)))</f>
        <v>2</v>
      </c>
      <c r="F19" s="17" t="s">
        <v>10</v>
      </c>
      <c r="G19" s="18"/>
    </row>
    <row r="20" customFormat="false" ht="14.25" hidden="false" customHeight="false" outlineLevel="0" collapsed="false">
      <c r="C20" s="14" t="s">
        <v>32</v>
      </c>
      <c r="D20" s="15" t="s">
        <v>9</v>
      </c>
      <c r="E20" s="16" t="n">
        <f aca="false">IF(ISBLANK(D20), 0, VALUE(LEFT(D20,1)))</f>
        <v>2</v>
      </c>
      <c r="F20" s="17"/>
      <c r="G20" s="18"/>
    </row>
    <row r="21" customFormat="false" ht="28.5" hidden="false" customHeight="false" outlineLevel="0" collapsed="false">
      <c r="A21" s="1" t="n">
        <v>22</v>
      </c>
      <c r="C21" s="14" t="s">
        <v>33</v>
      </c>
      <c r="D21" s="15" t="s">
        <v>12</v>
      </c>
      <c r="E21" s="16" t="n">
        <f aca="false">IF(ISBLANK(D21), 0, VALUE(LEFT(D21,1)))</f>
        <v>3</v>
      </c>
      <c r="F21" s="17"/>
      <c r="G21" s="18"/>
    </row>
    <row r="22" customFormat="false" ht="29.25" hidden="false" customHeight="false" outlineLevel="0" collapsed="false">
      <c r="C22" s="14" t="s">
        <v>34</v>
      </c>
      <c r="D22" s="15" t="s">
        <v>9</v>
      </c>
      <c r="E22" s="16" t="n">
        <f aca="false">IF(ISBLANK(D22), 0, VALUE(LEFT(D22,1)))</f>
        <v>2</v>
      </c>
      <c r="F22" s="17" t="s">
        <v>35</v>
      </c>
      <c r="G22" s="18"/>
    </row>
    <row r="23" customFormat="false" ht="19.5" hidden="false" customHeight="true" outlineLevel="0" collapsed="false">
      <c r="A23" s="1" t="n">
        <v>32</v>
      </c>
      <c r="C23" s="24" t="s">
        <v>36</v>
      </c>
      <c r="D23" s="25" t="str">
        <f aca="false">IF(E23&gt;=3,"acquis",IF(E23&gt;=2,"en cours d'acquisition","non acquis"))</f>
        <v>en cours d'acquisition</v>
      </c>
      <c r="E23" s="26" t="n">
        <f aca="false">AVERAGE(E24:E26)</f>
        <v>2.66666666666667</v>
      </c>
      <c r="F23" s="27"/>
      <c r="G23" s="28"/>
    </row>
    <row r="24" customFormat="false" ht="19.5" hidden="false" customHeight="true" outlineLevel="0" collapsed="false">
      <c r="A24" s="1" t="n">
        <v>33</v>
      </c>
      <c r="C24" s="14" t="s">
        <v>37</v>
      </c>
      <c r="D24" s="15" t="s">
        <v>12</v>
      </c>
      <c r="E24" s="16" t="n">
        <f aca="false">IF(ISBLANK(D24), 0, VALUE(LEFT(D24,1)))</f>
        <v>3</v>
      </c>
      <c r="F24" s="17" t="s">
        <v>38</v>
      </c>
      <c r="G24" s="18"/>
    </row>
    <row r="25" customFormat="false" ht="28.5" hidden="false" customHeight="false" outlineLevel="0" collapsed="false">
      <c r="A25" s="1" t="n">
        <v>34</v>
      </c>
      <c r="C25" s="29" t="s">
        <v>39</v>
      </c>
      <c r="D25" s="15" t="s">
        <v>9</v>
      </c>
      <c r="E25" s="16" t="n">
        <f aca="false">IF(ISBLANK(D25), 0, VALUE(LEFT(D25,1)))</f>
        <v>2</v>
      </c>
      <c r="F25" s="17" t="s">
        <v>40</v>
      </c>
      <c r="G25" s="18"/>
    </row>
    <row r="26" customFormat="false" ht="52.5" hidden="false" customHeight="true" outlineLevel="0" collapsed="false">
      <c r="A26" s="1" t="n">
        <v>34</v>
      </c>
      <c r="C26" s="30" t="s">
        <v>41</v>
      </c>
      <c r="D26" s="31" t="s">
        <v>12</v>
      </c>
      <c r="E26" s="32" t="n">
        <f aca="false">IF(ISBLANK(D26), 0, VALUE(LEFT(D26,1)))</f>
        <v>3</v>
      </c>
      <c r="F26" s="33" t="s">
        <v>42</v>
      </c>
      <c r="G26" s="34"/>
    </row>
    <row r="27" customFormat="false" ht="19.5" hidden="false" customHeight="true" outlineLevel="0" collapsed="false">
      <c r="C27" s="35" t="s">
        <v>43</v>
      </c>
      <c r="D27" s="36" t="str">
        <f aca="false">IF(E27&gt;=3,"acquis",IF(E27&gt;=2,"en cours d'acquisition","non acquis"))</f>
        <v>non acquis</v>
      </c>
      <c r="E27" s="37" t="n">
        <f aca="false">AVERAGE(E28:E31)</f>
        <v>1.75</v>
      </c>
      <c r="F27" s="38"/>
      <c r="G27" s="39"/>
    </row>
    <row r="28" customFormat="false" ht="14.25" hidden="false" customHeight="false" outlineLevel="0" collapsed="false">
      <c r="C28" s="40" t="s">
        <v>44</v>
      </c>
      <c r="D28" s="41" t="s">
        <v>9</v>
      </c>
      <c r="E28" s="42" t="n">
        <f aca="false">IF(ISBLANK(D28), 0, VALUE(LEFT(D28,1)))</f>
        <v>2</v>
      </c>
      <c r="F28" s="43" t="s">
        <v>45</v>
      </c>
      <c r="G28" s="43"/>
    </row>
    <row r="29" customFormat="false" ht="14.25" hidden="false" customHeight="false" outlineLevel="0" collapsed="false">
      <c r="C29" s="40" t="s">
        <v>46</v>
      </c>
      <c r="D29" s="44" t="s">
        <v>9</v>
      </c>
      <c r="E29" s="16" t="n">
        <f aca="false">IF(ISBLANK(D29), 0, VALUE(LEFT(D29,1)))</f>
        <v>2</v>
      </c>
      <c r="F29" s="18"/>
      <c r="G29" s="18"/>
    </row>
    <row r="30" customFormat="false" ht="14.25" hidden="false" customHeight="false" outlineLevel="0" collapsed="false">
      <c r="C30" s="40" t="s">
        <v>47</v>
      </c>
      <c r="D30" s="44" t="s">
        <v>14</v>
      </c>
      <c r="E30" s="16" t="n">
        <f aca="false">IF(ISBLANK(D30), 0, VALUE(LEFT(D30,1)))</f>
        <v>1</v>
      </c>
      <c r="F30" s="18" t="s">
        <v>48</v>
      </c>
      <c r="G30" s="18"/>
    </row>
    <row r="31" customFormat="false" ht="15" hidden="false" customHeight="false" outlineLevel="0" collapsed="false">
      <c r="C31" s="45" t="s">
        <v>49</v>
      </c>
      <c r="D31" s="46" t="s">
        <v>9</v>
      </c>
      <c r="E31" s="32" t="n">
        <f aca="false">IF(ISBLANK(D31), 0, VALUE(LEFT(D31,1)))</f>
        <v>2</v>
      </c>
      <c r="F31" s="34"/>
      <c r="G31" s="34"/>
    </row>
  </sheetData>
  <mergeCells count="1">
    <mergeCell ref="C1:G1"/>
  </mergeCells>
  <dataValidations count="1">
    <dataValidation allowBlank="true" errorStyle="stop" operator="between" showDropDown="false" showErrorMessage="true" showInputMessage="true" sqref="D5:D15 D17:D22 D24:D26 D28:D31" type="list">
      <formula1>Config!$B$3:$B$6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4453125" defaultRowHeight="14.25" zeroHeight="false" outlineLevelRow="0" outlineLevelCol="0"/>
  <sheetData>
    <row r="2" customFormat="false" ht="14.25" hidden="false" customHeight="false" outlineLevel="0" collapsed="false">
      <c r="B2" s="0" t="s">
        <v>50</v>
      </c>
    </row>
    <row r="3" customFormat="false" ht="14.25" hidden="false" customHeight="false" outlineLevel="0" collapsed="false">
      <c r="B3" s="0" t="s">
        <v>51</v>
      </c>
    </row>
    <row r="4" customFormat="false" ht="14.25" hidden="false" customHeight="false" outlineLevel="0" collapsed="false">
      <c r="B4" s="0" t="s">
        <v>12</v>
      </c>
    </row>
    <row r="5" customFormat="false" ht="14.25" hidden="false" customHeight="false" outlineLevel="0" collapsed="false">
      <c r="B5" s="0" t="s">
        <v>9</v>
      </c>
    </row>
    <row r="6" customFormat="false" ht="14.25" hidden="false" customHeight="false" outlineLevel="0" collapsed="false">
      <c r="B6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B9CB14812B8145AE6E43D1DF0BD07A" ma:contentTypeVersion="2" ma:contentTypeDescription="Crée un document." ma:contentTypeScope="" ma:versionID="e8a3614f07eba22cf8e6c83305c27d40">
  <xsd:schema xmlns:xsd="http://www.w3.org/2001/XMLSchema" xmlns:xs="http://www.w3.org/2001/XMLSchema" xmlns:p="http://schemas.microsoft.com/office/2006/metadata/properties" xmlns:ns2="d78c8181-6ac7-471f-9679-d4b96447dc71" targetNamespace="http://schemas.microsoft.com/office/2006/metadata/properties" ma:root="true" ma:fieldsID="29d6a689124996d48a8d8ced2d9384a2" ns2:_="">
    <xsd:import namespace="d78c8181-6ac7-471f-9679-d4b96447dc7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c8181-6ac7-471f-9679-d4b96447dc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78c8181-6ac7-471f-9679-d4b96447dc7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9B3BB44-954A-4362-BC76-A01403AB20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02D60F-EBB6-48E6-A985-70C7DF2491DD}"/>
</file>

<file path=customXml/itemProps3.xml><?xml version="1.0" encoding="utf-8"?>
<ds:datastoreItem xmlns:ds="http://schemas.openxmlformats.org/officeDocument/2006/customXml" ds:itemID="{F883A001-BD1F-4F1A-A646-63BA882631DB}">
  <ds:schemaRefs>
    <ds:schemaRef ds:uri="http://schemas.microsoft.com/office/2006/metadata/properties"/>
    <ds:schemaRef ds:uri="http://schemas.microsoft.com/office/infopath/2007/PartnerControls"/>
    <ds:schemaRef ds:uri="84f17460-2ce9-4a13-ba7e-618f50074c06"/>
    <ds:schemaRef ds:uri="ba394ada-9c4d-4f3d-881a-7e9f447e96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2017-12-04T09:48:17Z</dcterms:created>
  <dc:creator>MARTIN Bruno</dc:creator>
  <dc:description/>
  <dc:language>fr-FR</dc:language>
  <cp:lastModifiedBy/>
  <dcterms:modified xsi:type="dcterms:W3CDTF">2023-10-27T11:39:48Z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0x0101000CB9CB14812B8145AE6E43D1DF0BD07A</vt:lpwstr>
  </property>
  <property fmtid="{D5CDD505-2E9C-101B-9397-08002B2CF9AE}" pid="4" name="MediaServiceImageTags">
    <vt:lpwstr/>
  </property>
  <property fmtid="{D5CDD505-2E9C-101B-9397-08002B2CF9AE}" pid="5" name="TemplateUrl">
    <vt:lpwstr/>
  </property>
  <property fmtid="{D5CDD505-2E9C-101B-9397-08002B2CF9AE}" pid="6" name="TriggerFlowInfo">
    <vt:lpwstr/>
  </property>
  <property fmtid="{D5CDD505-2E9C-101B-9397-08002B2CF9AE}" pid="7" name="_ExtendedDescription">
    <vt:lpwstr/>
  </property>
  <property fmtid="{D5CDD505-2E9C-101B-9397-08002B2CF9AE}" pid="8" name="_dlc_DocIdItemGuid">
    <vt:lpwstr>b97437ef-d21f-454b-a864-5a0ec52e44ed</vt:lpwstr>
  </property>
  <property fmtid="{D5CDD505-2E9C-101B-9397-08002B2CF9AE}" pid="9" name="xd_ProgID">
    <vt:lpwstr/>
  </property>
  <property fmtid="{D5CDD505-2E9C-101B-9397-08002B2CF9AE}" pid="10" name="xd_Signature">
    <vt:bool>0</vt:bool>
  </property>
</Properties>
</file>