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67c537bb60f1d26/Documents/CareerFoundry - Data Analyst/Data Immersion/A6/24-03-2024 TransferMarkt/04 Analysis/Reports/"/>
    </mc:Choice>
  </mc:AlternateContent>
  <xr:revisionPtr revIDLastSave="2965" documentId="8_{4A934518-0D2B-4A2E-BD7E-521ADFE22575}" xr6:coauthVersionLast="47" xr6:coauthVersionMax="47" xr10:uidLastSave="{EA666E45-2BFF-46AE-B473-88FBDD549E6C}"/>
  <bookViews>
    <workbookView xWindow="-108" yWindow="-108" windowWidth="23256" windowHeight="12456" tabRatio="547" firstSheet="4" activeTab="8" xr2:uid="{EE359BEC-9B3D-4794-AF3B-54B838DCC824}"/>
  </bookViews>
  <sheets>
    <sheet name="Analaysis Q&amp;A" sheetId="18" r:id="rId1"/>
    <sheet name="players.csv" sheetId="2" r:id="rId2"/>
    <sheet name="clubs.csv" sheetId="3" r:id="rId3"/>
    <sheet name="competitions.csv" sheetId="4" r:id="rId4"/>
    <sheet name="appearances.csv" sheetId="8" r:id="rId5"/>
    <sheet name="Merging datafrmes" sheetId="7" r:id="rId6"/>
    <sheet name="Data Wrangling" sheetId="16" r:id="rId7"/>
    <sheet name="New Var Data Dictionaries " sheetId="11" r:id="rId8"/>
    <sheet name="Big5Countries" sheetId="19" r:id="rId9"/>
  </sheets>
  <definedNames>
    <definedName name="_xlnm._FilterDatabase" localSheetId="8" hidden="1">Big5Countries!$K$1:$K$243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" i="11" l="1"/>
  <c r="H4" i="11"/>
  <c r="H5" i="11"/>
  <c r="L5" i="11"/>
  <c r="L6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B111" i="11"/>
  <c r="AB112" i="11"/>
  <c r="AB113" i="11"/>
  <c r="AB114" i="11"/>
  <c r="AB115" i="11"/>
  <c r="AB116" i="11"/>
  <c r="AB117" i="11"/>
  <c r="AB118" i="11"/>
  <c r="AB119" i="11"/>
  <c r="AB120" i="11"/>
  <c r="AB121" i="11"/>
  <c r="AB122" i="11"/>
  <c r="AB123" i="11"/>
  <c r="AB124" i="11"/>
  <c r="AB125" i="11"/>
  <c r="AB126" i="11"/>
  <c r="AB127" i="11"/>
  <c r="AB128" i="11"/>
  <c r="AB129" i="11"/>
  <c r="AB130" i="11"/>
  <c r="AB131" i="11"/>
  <c r="AB132" i="11"/>
  <c r="AB133" i="11"/>
  <c r="AB134" i="11"/>
  <c r="AB135" i="11"/>
  <c r="AB136" i="11"/>
  <c r="AB137" i="11"/>
  <c r="AB138" i="11"/>
  <c r="AB139" i="11"/>
  <c r="AB140" i="11"/>
  <c r="AB141" i="11"/>
  <c r="AB142" i="11"/>
  <c r="AB143" i="11"/>
  <c r="AB144" i="11"/>
  <c r="AB145" i="11"/>
  <c r="AB146" i="11"/>
  <c r="AB147" i="11"/>
  <c r="AB148" i="11"/>
  <c r="AB149" i="11"/>
  <c r="AB150" i="11"/>
  <c r="AB151" i="11"/>
  <c r="AB152" i="11"/>
  <c r="AB153" i="11"/>
  <c r="AB154" i="11"/>
  <c r="AB155" i="11"/>
  <c r="AB156" i="11"/>
  <c r="AB157" i="11"/>
  <c r="AB158" i="11"/>
  <c r="AB159" i="11"/>
  <c r="AB160" i="11"/>
  <c r="AB161" i="11"/>
  <c r="AB162" i="11"/>
  <c r="AB163" i="11"/>
  <c r="AB164" i="11"/>
  <c r="AB165" i="11"/>
  <c r="AB166" i="11"/>
  <c r="AB167" i="11"/>
  <c r="AB168" i="11"/>
  <c r="AB169" i="11"/>
  <c r="AB170" i="11"/>
  <c r="AB171" i="11"/>
  <c r="AB172" i="11"/>
  <c r="AB173" i="11"/>
  <c r="AB174" i="11"/>
  <c r="AB175" i="11"/>
  <c r="AB176" i="11"/>
  <c r="AB177" i="11"/>
  <c r="AB178" i="11"/>
  <c r="AB179" i="11"/>
  <c r="AB180" i="11"/>
  <c r="AB181" i="11"/>
  <c r="AB182" i="11"/>
  <c r="AB183" i="11"/>
  <c r="AB184" i="11"/>
  <c r="AB185" i="11"/>
  <c r="AB186" i="11"/>
  <c r="AB187" i="11"/>
  <c r="AB188" i="11"/>
  <c r="AB189" i="11"/>
  <c r="AB190" i="11"/>
  <c r="AB191" i="11"/>
  <c r="AB192" i="11"/>
  <c r="AB193" i="11"/>
  <c r="AB194" i="11"/>
  <c r="AB195" i="11"/>
  <c r="AB196" i="11"/>
  <c r="AB197" i="11"/>
  <c r="AB198" i="11"/>
  <c r="AB199" i="11"/>
  <c r="AB200" i="11"/>
  <c r="AB201" i="11"/>
  <c r="AB202" i="11"/>
  <c r="AB203" i="11"/>
  <c r="AB204" i="11"/>
  <c r="AB205" i="11"/>
  <c r="AB206" i="11"/>
  <c r="AB207" i="11"/>
  <c r="AB208" i="11"/>
  <c r="AB209" i="11"/>
  <c r="AB210" i="11"/>
  <c r="AB211" i="11"/>
  <c r="AB212" i="11"/>
  <c r="AB213" i="11"/>
  <c r="AB214" i="11"/>
  <c r="AB215" i="11"/>
  <c r="AB216" i="11"/>
  <c r="AB217" i="11"/>
  <c r="AB218" i="11"/>
  <c r="AB219" i="11"/>
  <c r="AB220" i="11"/>
  <c r="AB221" i="11"/>
  <c r="AB222" i="11"/>
  <c r="AB223" i="11"/>
  <c r="AB224" i="11"/>
  <c r="AB225" i="11"/>
  <c r="AB226" i="11"/>
  <c r="AB227" i="11"/>
  <c r="AB228" i="11"/>
  <c r="AB229" i="11"/>
  <c r="AB230" i="11"/>
  <c r="AB231" i="11"/>
  <c r="AB232" i="11"/>
  <c r="AB233" i="11"/>
  <c r="AB234" i="11"/>
  <c r="AB235" i="11"/>
  <c r="AB236" i="11"/>
  <c r="AB237" i="11"/>
  <c r="AB238" i="11"/>
  <c r="AB239" i="11"/>
  <c r="AB240" i="11"/>
  <c r="AB241" i="11"/>
  <c r="AB242" i="11"/>
  <c r="AB243" i="11"/>
  <c r="AB244" i="11"/>
  <c r="AB245" i="11"/>
  <c r="AB246" i="11"/>
  <c r="AB247" i="11"/>
  <c r="AB248" i="11"/>
  <c r="AB249" i="11"/>
  <c r="AB250" i="11"/>
  <c r="AB251" i="11"/>
  <c r="AB252" i="11"/>
  <c r="AB253" i="11"/>
  <c r="AB254" i="11"/>
  <c r="AB255" i="11"/>
  <c r="AB256" i="11"/>
  <c r="AB257" i="11"/>
  <c r="AB258" i="11"/>
  <c r="AB259" i="11"/>
  <c r="AB260" i="11"/>
  <c r="AB261" i="11"/>
  <c r="AB262" i="11"/>
  <c r="AB263" i="11"/>
  <c r="AB264" i="11"/>
  <c r="AB265" i="11"/>
  <c r="AB266" i="11"/>
  <c r="AB267" i="11"/>
  <c r="AB268" i="11"/>
  <c r="AB269" i="11"/>
  <c r="AB270" i="11"/>
  <c r="AB271" i="11"/>
  <c r="AB272" i="11"/>
  <c r="AB273" i="11"/>
  <c r="AB274" i="11"/>
  <c r="AB275" i="11"/>
  <c r="AB276" i="11"/>
  <c r="AB277" i="11"/>
  <c r="AB278" i="11"/>
  <c r="AB279" i="11"/>
  <c r="AB280" i="11"/>
  <c r="AB281" i="11"/>
  <c r="AB282" i="11"/>
  <c r="AB283" i="11"/>
  <c r="AB284" i="11"/>
  <c r="AB285" i="11"/>
  <c r="AB286" i="11"/>
  <c r="AB287" i="11"/>
  <c r="AB288" i="11"/>
  <c r="AB289" i="11"/>
  <c r="AB290" i="11"/>
  <c r="AB291" i="11"/>
  <c r="AB292" i="11"/>
  <c r="AB293" i="11"/>
  <c r="AB294" i="11"/>
  <c r="AB295" i="11"/>
  <c r="AB296" i="11"/>
  <c r="AB297" i="11"/>
  <c r="AB298" i="11"/>
  <c r="AB299" i="11"/>
  <c r="AB300" i="11"/>
  <c r="AB301" i="11"/>
  <c r="AB302" i="11"/>
  <c r="AB303" i="11"/>
  <c r="AB304" i="11"/>
  <c r="AB305" i="11"/>
  <c r="AB306" i="11"/>
  <c r="AB307" i="11"/>
  <c r="AB308" i="11"/>
  <c r="AB309" i="11"/>
  <c r="AB310" i="11"/>
  <c r="AB311" i="11"/>
  <c r="AB312" i="11"/>
  <c r="AB313" i="11"/>
  <c r="AB314" i="11"/>
  <c r="AB315" i="11"/>
  <c r="AB316" i="11"/>
  <c r="AB317" i="11"/>
  <c r="AB318" i="11"/>
  <c r="AB319" i="11"/>
  <c r="AB320" i="11"/>
  <c r="AB321" i="11"/>
  <c r="AB322" i="11"/>
  <c r="AB323" i="11"/>
  <c r="AB324" i="11"/>
  <c r="AB325" i="11"/>
  <c r="AB326" i="11"/>
  <c r="AB327" i="11"/>
  <c r="AB328" i="11"/>
  <c r="AB329" i="11"/>
  <c r="AB330" i="11"/>
  <c r="AB331" i="11"/>
  <c r="AB332" i="11"/>
  <c r="AB333" i="11"/>
  <c r="AB334" i="11"/>
  <c r="AB335" i="11"/>
  <c r="AB336" i="11"/>
  <c r="AB337" i="11"/>
  <c r="AB338" i="11"/>
  <c r="AB339" i="11"/>
  <c r="AB340" i="11"/>
  <c r="AB341" i="11"/>
  <c r="AB342" i="11"/>
  <c r="AB343" i="11"/>
  <c r="AB344" i="11"/>
  <c r="AB345" i="11"/>
  <c r="AB346" i="11"/>
  <c r="AB347" i="11"/>
  <c r="AB4" i="11"/>
  <c r="X4" i="11"/>
  <c r="X5" i="11"/>
  <c r="X6" i="11"/>
  <c r="X8" i="11"/>
  <c r="X9" i="11"/>
  <c r="X10" i="11"/>
  <c r="X11" i="11"/>
  <c r="X12" i="11"/>
  <c r="X13" i="11"/>
  <c r="X14" i="11"/>
  <c r="X15" i="11"/>
  <c r="X16" i="11"/>
  <c r="X17" i="11"/>
  <c r="X18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114" i="11"/>
  <c r="T115" i="11"/>
  <c r="T116" i="11"/>
  <c r="T117" i="11"/>
  <c r="T118" i="11"/>
  <c r="T119" i="11"/>
  <c r="T120" i="11"/>
  <c r="T121" i="11"/>
  <c r="T122" i="11"/>
  <c r="T123" i="11"/>
  <c r="T124" i="11"/>
  <c r="T125" i="11"/>
  <c r="T126" i="11"/>
  <c r="T127" i="11"/>
  <c r="T128" i="11"/>
  <c r="T129" i="11"/>
  <c r="T130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L4" i="11"/>
  <c r="H17" i="11"/>
  <c r="H6" i="11"/>
  <c r="H7" i="11"/>
  <c r="H8" i="11"/>
  <c r="H9" i="11"/>
  <c r="H10" i="11"/>
  <c r="H11" i="11"/>
  <c r="H12" i="11"/>
  <c r="H13" i="11"/>
  <c r="H14" i="11"/>
  <c r="H15" i="11"/>
  <c r="H16" i="11"/>
</calcChain>
</file>

<file path=xl/sharedStrings.xml><?xml version="1.0" encoding="utf-8"?>
<sst xmlns="http://schemas.openxmlformats.org/spreadsheetml/2006/main" count="1496" uniqueCount="1081">
  <si>
    <t>Data Type</t>
  </si>
  <si>
    <t>Observation count</t>
  </si>
  <si>
    <t>Maximum</t>
  </si>
  <si>
    <t>Minimum</t>
  </si>
  <si>
    <t>Mean</t>
  </si>
  <si>
    <t>No duplicates found</t>
  </si>
  <si>
    <t xml:space="preserve">Original Variables </t>
  </si>
  <si>
    <t>Variables deleted</t>
  </si>
  <si>
    <t>Cleaned variables</t>
  </si>
  <si>
    <t>player_id</t>
  </si>
  <si>
    <t>name</t>
  </si>
  <si>
    <t>last_season</t>
  </si>
  <si>
    <t>current_club_id</t>
  </si>
  <si>
    <t>country_of_citizenship</t>
  </si>
  <si>
    <t>date_of_birth</t>
  </si>
  <si>
    <t>sub_position</t>
  </si>
  <si>
    <t>position</t>
  </si>
  <si>
    <t>foot</t>
  </si>
  <si>
    <t>market_value_in _eur</t>
  </si>
  <si>
    <t>highest_market_value_in_eur</t>
  </si>
  <si>
    <t>current_club_name</t>
  </si>
  <si>
    <t>Variables</t>
  </si>
  <si>
    <t>Description</t>
  </si>
  <si>
    <t>30499 observations</t>
  </si>
  <si>
    <t>23 variables</t>
  </si>
  <si>
    <t>Unique number to identify each player</t>
  </si>
  <si>
    <t>Player's name</t>
  </si>
  <si>
    <t>Year of last played seson</t>
  </si>
  <si>
    <t>Unique number to identify player's current club</t>
  </si>
  <si>
    <t>Country for which player has citizenship</t>
  </si>
  <si>
    <t>Original Data Shape</t>
  </si>
  <si>
    <t>Date player was born . YYY-MM-DD</t>
  </si>
  <si>
    <t>Is player's strongest with his left or right foot?</t>
  </si>
  <si>
    <t>Name of the club the player currently plays for.</t>
  </si>
  <si>
    <t>Current value of the player on the market in Euros.</t>
  </si>
  <si>
    <t>Highest value of the player on the market in Euros.</t>
  </si>
  <si>
    <t>mixed-type</t>
  </si>
  <si>
    <t>int64</t>
  </si>
  <si>
    <t>object</t>
  </si>
  <si>
    <t>float64</t>
  </si>
  <si>
    <t>Corrected Data Types</t>
  </si>
  <si>
    <t>Data Profile - players.csv</t>
  </si>
  <si>
    <t>Missing Data</t>
  </si>
  <si>
    <t>Duplicate Data</t>
  </si>
  <si>
    <t>no duplicates found</t>
  </si>
  <si>
    <t>* I will be looking specifically at players in the big 5 league - Once all three datasets have been merged and the database is then subsetted to the big 5 leagues I will relook at the missing values. These do not seem to be relevant at this point.</t>
  </si>
  <si>
    <t>426 observations</t>
  </si>
  <si>
    <t>12 variables</t>
  </si>
  <si>
    <t>17 variables</t>
  </si>
  <si>
    <t>club_id</t>
  </si>
  <si>
    <t>domestic_competition_id</t>
  </si>
  <si>
    <t>Club's name</t>
  </si>
  <si>
    <t>Unique number to identify club's current club domestic competition</t>
  </si>
  <si>
    <t>Cleaned Data Shape</t>
  </si>
  <si>
    <t>Data described</t>
  </si>
  <si>
    <t>no missing values</t>
  </si>
  <si>
    <t>3 variables</t>
  </si>
  <si>
    <t>43 observations</t>
  </si>
  <si>
    <t>11 variables</t>
  </si>
  <si>
    <t>competition_code','url','country_id','sub_type', 'type'</t>
  </si>
  <si>
    <t>Data Profile - competitions.csv</t>
  </si>
  <si>
    <t>Data Profile - clubs.csv</t>
  </si>
  <si>
    <t>competition_id</t>
  </si>
  <si>
    <t>country_name</t>
  </si>
  <si>
    <t>domestic_league_code</t>
  </si>
  <si>
    <t>confederation</t>
  </si>
  <si>
    <t>is_major_national_league</t>
  </si>
  <si>
    <t>Unique number to identify a competition</t>
  </si>
  <si>
    <t>name of the competition</t>
  </si>
  <si>
    <t>Country in which the competition is held</t>
  </si>
  <si>
    <t>Codes used to label the domestic leagues</t>
  </si>
  <si>
    <t>Is this league a major national league? True (yes) or False(no)</t>
  </si>
  <si>
    <t>The governing body for association football</t>
  </si>
  <si>
    <t>bool</t>
  </si>
  <si>
    <t>6 variables</t>
  </si>
  <si>
    <t>13 variables</t>
  </si>
  <si>
    <t>1556969 observations</t>
  </si>
  <si>
    <t>Variables Renamed</t>
  </si>
  <si>
    <t>competition_name</t>
  </si>
  <si>
    <t>competition_country</t>
  </si>
  <si>
    <t>player_name</t>
  </si>
  <si>
    <t>club_name</t>
  </si>
  <si>
    <t>appearance_id</t>
  </si>
  <si>
    <t>player_club_id</t>
  </si>
  <si>
    <t>player_current_club_id</t>
  </si>
  <si>
    <t>date</t>
  </si>
  <si>
    <t>'first_name', 'last_name','player_code','country_of_birth','current_club_domestic_competition_id','agent_name','height_in_cm','contract_expiration_date','image_url', 'url','city_of_birth'</t>
  </si>
  <si>
    <t>'game_id','yellow_cards','red_cards','goals','assists','minutes_played'</t>
  </si>
  <si>
    <t>Unique number to identify each player's appearance</t>
  </si>
  <si>
    <t>Unique number to identify player's  club</t>
  </si>
  <si>
    <t>date of game of appearance</t>
  </si>
  <si>
    <t>Merge of appearances.csv and players.csv</t>
  </si>
  <si>
    <t>Appearances Variables</t>
  </si>
  <si>
    <t>Players Variables</t>
  </si>
  <si>
    <t>Player Appearances</t>
  </si>
  <si>
    <t>Merge of player_appearances.csv and clubs.csv</t>
  </si>
  <si>
    <t>Clubs Variables</t>
  </si>
  <si>
    <t>Player Club Appearances</t>
  </si>
  <si>
    <t>Competition Variables</t>
  </si>
  <si>
    <t>Merge of player_club_appearances.csv and competitions.csv</t>
  </si>
  <si>
    <t>Transfermarkt</t>
  </si>
  <si>
    <t>7 variables</t>
  </si>
  <si>
    <t>18 variables</t>
  </si>
  <si>
    <t>16 variables</t>
  </si>
  <si>
    <t>*colours represent the joining links between the dataframes being merged</t>
  </si>
  <si>
    <t>*variable counts exclude index column</t>
  </si>
  <si>
    <t>Midfield</t>
  </si>
  <si>
    <t>Goalkeeper</t>
  </si>
  <si>
    <t>Missing</t>
  </si>
  <si>
    <t>Defender</t>
  </si>
  <si>
    <t>Attack</t>
  </si>
  <si>
    <t>Centre-Back</t>
  </si>
  <si>
    <t>Centre-Forward</t>
  </si>
  <si>
    <t>Central Midfield</t>
  </si>
  <si>
    <t>Defensive Midfield</t>
  </si>
  <si>
    <t>Right-Back</t>
  </si>
  <si>
    <t>Left-Back</t>
  </si>
  <si>
    <t>Attacking Midfield</t>
  </si>
  <si>
    <t>Right Winger</t>
  </si>
  <si>
    <t>Left Winger</t>
  </si>
  <si>
    <t>Left Midfield</t>
  </si>
  <si>
    <t>Right Midfield</t>
  </si>
  <si>
    <t>Second Striker</t>
  </si>
  <si>
    <t>nan</t>
  </si>
  <si>
    <t xml:space="preserve"> 'position'</t>
  </si>
  <si>
    <t xml:space="preserve"> 'sub_position'</t>
  </si>
  <si>
    <t xml:space="preserve"> 'foot'</t>
  </si>
  <si>
    <t>right</t>
  </si>
  <si>
    <t>country_of_citizenship'</t>
  </si>
  <si>
    <t>Spain</t>
  </si>
  <si>
    <t>France</t>
  </si>
  <si>
    <t>Germany</t>
  </si>
  <si>
    <t>Italy</t>
  </si>
  <si>
    <t>England</t>
  </si>
  <si>
    <t>Brazil</t>
  </si>
  <si>
    <t>Argentina</t>
  </si>
  <si>
    <t>Netherlands</t>
  </si>
  <si>
    <t>Portugal</t>
  </si>
  <si>
    <t>Belgium</t>
  </si>
  <si>
    <t>Denmark</t>
  </si>
  <si>
    <t>Croatia</t>
  </si>
  <si>
    <t>Serbia</t>
  </si>
  <si>
    <t>Senegal</t>
  </si>
  <si>
    <t>Switzerland</t>
  </si>
  <si>
    <t>Austria</t>
  </si>
  <si>
    <t>Uruguay</t>
  </si>
  <si>
    <t>Poland</t>
  </si>
  <si>
    <t>Colombia</t>
  </si>
  <si>
    <t>Nigeria</t>
  </si>
  <si>
    <t>Scotland</t>
  </si>
  <si>
    <t>Morocco</t>
  </si>
  <si>
    <t>Ghana</t>
  </si>
  <si>
    <t>Sweden</t>
  </si>
  <si>
    <t>Algeria</t>
  </si>
  <si>
    <t>Japan</t>
  </si>
  <si>
    <t>Cameroon</t>
  </si>
  <si>
    <t>Mali</t>
  </si>
  <si>
    <t>Norway</t>
  </si>
  <si>
    <t>Greece</t>
  </si>
  <si>
    <t>Bosnia-Herzegovina</t>
  </si>
  <si>
    <t>Ireland</t>
  </si>
  <si>
    <t>Chile</t>
  </si>
  <si>
    <t>Wales</t>
  </si>
  <si>
    <t>Slovakia</t>
  </si>
  <si>
    <t>Ukraine</t>
  </si>
  <si>
    <t>Albania</t>
  </si>
  <si>
    <t>Mexico</t>
  </si>
  <si>
    <t>Türkiye</t>
  </si>
  <si>
    <t>Finland</t>
  </si>
  <si>
    <t>Guinea</t>
  </si>
  <si>
    <t>Slovenia</t>
  </si>
  <si>
    <t>Russia</t>
  </si>
  <si>
    <t>Jamaica</t>
  </si>
  <si>
    <t>Tunisia</t>
  </si>
  <si>
    <t>Romania</t>
  </si>
  <si>
    <t>Hungary</t>
  </si>
  <si>
    <t>Kosovo</t>
  </si>
  <si>
    <t>Venezuela</t>
  </si>
  <si>
    <t>Gabon</t>
  </si>
  <si>
    <t>Egypt</t>
  </si>
  <si>
    <t>Guadeloupe</t>
  </si>
  <si>
    <t>Montenegro</t>
  </si>
  <si>
    <t>Iceland</t>
  </si>
  <si>
    <t>Ecuador</t>
  </si>
  <si>
    <t>Angola</t>
  </si>
  <si>
    <t>Paraguay</t>
  </si>
  <si>
    <t>Canada</t>
  </si>
  <si>
    <t>Armenia</t>
  </si>
  <si>
    <t>Turkey</t>
  </si>
  <si>
    <t>Madagascar</t>
  </si>
  <si>
    <t>Suriname</t>
  </si>
  <si>
    <t>Guinea-Bissau</t>
  </si>
  <si>
    <t>Togo</t>
  </si>
  <si>
    <t>Zimbabwe</t>
  </si>
  <si>
    <t>Peru</t>
  </si>
  <si>
    <t>Iran</t>
  </si>
  <si>
    <t>Benin</t>
  </si>
  <si>
    <t>Martinique</t>
  </si>
  <si>
    <t>Georgia</t>
  </si>
  <si>
    <t>Australia</t>
  </si>
  <si>
    <t>Estonia</t>
  </si>
  <si>
    <t>Syria</t>
  </si>
  <si>
    <t>Moldova</t>
  </si>
  <si>
    <t>Mozambique</t>
  </si>
  <si>
    <t>Neukaledonien</t>
  </si>
  <si>
    <t>Uzbekistan</t>
  </si>
  <si>
    <t>Honduras</t>
  </si>
  <si>
    <t>Comoros</t>
  </si>
  <si>
    <t>Luxembourg</t>
  </si>
  <si>
    <t>Haiti</t>
  </si>
  <si>
    <t>Zambia</t>
  </si>
  <si>
    <t>Chad</t>
  </si>
  <si>
    <t>Panama</t>
  </si>
  <si>
    <t>Congo</t>
  </si>
  <si>
    <t>Philippines</t>
  </si>
  <si>
    <t>Burundi</t>
  </si>
  <si>
    <t>Jordan</t>
  </si>
  <si>
    <t>Bulgaria</t>
  </si>
  <si>
    <t>Malta</t>
  </si>
  <si>
    <t>Cyprus</t>
  </si>
  <si>
    <t>China</t>
  </si>
  <si>
    <t>Kenya</t>
  </si>
  <si>
    <t>Libya</t>
  </si>
  <si>
    <t>Grenada</t>
  </si>
  <si>
    <t>Cuba</t>
  </si>
  <si>
    <t>Lithuania</t>
  </si>
  <si>
    <t>Mauritania</t>
  </si>
  <si>
    <t>Latvia</t>
  </si>
  <si>
    <t>Football Club Internazionale Milano S.p.A.</t>
  </si>
  <si>
    <t>Club Atlético de Madrid S.A.D.</t>
  </si>
  <si>
    <t>Futbol Club Barcelona</t>
  </si>
  <si>
    <t>Real Betis Balompié S.A.D.</t>
  </si>
  <si>
    <t>Real Madrid Club de Fútbol</t>
  </si>
  <si>
    <t>Società Sportiva Lazio S.p.A.</t>
  </si>
  <si>
    <t>Manchester United Football Club</t>
  </si>
  <si>
    <t>Villarreal Club de Fútbol S.A.D.</t>
  </si>
  <si>
    <t>FC Bayern München</t>
  </si>
  <si>
    <t>Associazione Sportiva Roma</t>
  </si>
  <si>
    <t>Paris Saint-Germain Football Club</t>
  </si>
  <si>
    <t>Juventus Football Club</t>
  </si>
  <si>
    <t>Newcastle United Football Club</t>
  </si>
  <si>
    <t>Everton Football Club</t>
  </si>
  <si>
    <t>Manchester City Football Club</t>
  </si>
  <si>
    <t>Liverpool Football Club</t>
  </si>
  <si>
    <t>Tottenham Hotspur Football Club</t>
  </si>
  <si>
    <t>Real Sociedad de Fútbol S.A.D.</t>
  </si>
  <si>
    <t>Real Club Celta de Vigo S. A. D.</t>
  </si>
  <si>
    <t>Borussia Dortmund</t>
  </si>
  <si>
    <t>Associazione Calcio Milan</t>
  </si>
  <si>
    <t>Fulham Football Club</t>
  </si>
  <si>
    <t>1. FC Union Berlin</t>
  </si>
  <si>
    <t>U.S. Salernitana 1919 S.r.l.</t>
  </si>
  <si>
    <t xml:space="preserve">Aston Villa Football Club </t>
  </si>
  <si>
    <t>Athletic Club Bilbao</t>
  </si>
  <si>
    <t>Società Sportiva Calcio Napol</t>
  </si>
  <si>
    <t>Associazione Calcio Fiorentina</t>
  </si>
  <si>
    <t>Olympique de Marseille</t>
  </si>
  <si>
    <t>Crystal Palace Football Club</t>
  </si>
  <si>
    <t>Bayer 04 Leverkusen Fußball</t>
  </si>
  <si>
    <t>Bologna Football Club 1909</t>
  </si>
  <si>
    <t>Cádiz Club de Fútbol S.A.D</t>
  </si>
  <si>
    <t>Football Club de Nantes</t>
  </si>
  <si>
    <t>Atalanta Bergamasca Calcio S.p.a.</t>
  </si>
  <si>
    <t>Olympique Lyonnais</t>
  </si>
  <si>
    <t>Nottingham Forest Football Club</t>
  </si>
  <si>
    <t>West Ham United Football Club</t>
  </si>
  <si>
    <t>Arsenal Football Club</t>
  </si>
  <si>
    <t>Eintracht Frankfurt Fußball AG</t>
  </si>
  <si>
    <t>Genoa Cricket and Football Club</t>
  </si>
  <si>
    <t>Club Atlético Osasuna</t>
  </si>
  <si>
    <t>Udinese Calcio</t>
  </si>
  <si>
    <t>Burnley Football Club</t>
  </si>
  <si>
    <t>Cagliari Calcio</t>
  </si>
  <si>
    <t>1. Fußball- und Sportverein Mainz 05</t>
  </si>
  <si>
    <t>Sport-Club Freiburg</t>
  </si>
  <si>
    <t>Chelsea Football Club</t>
  </si>
  <si>
    <t>Real Club Deportivo Mallorca S.A.D.</t>
  </si>
  <si>
    <t>Montpellier Hérault Sport Club</t>
  </si>
  <si>
    <t>FC Augsburg 1907</t>
  </si>
  <si>
    <t>Associazione Calcio Monza</t>
  </si>
  <si>
    <t>Borussia Verein für Leibesübungen 1900 Mönchengladbach</t>
  </si>
  <si>
    <t>TSG 1899 Hoffenheim Fußball-Spielbetriebs GmbH</t>
  </si>
  <si>
    <t>Unione Sportiva Sassuolo Calcio</t>
  </si>
  <si>
    <t>1. Fußball-Club Köln</t>
  </si>
  <si>
    <t>RasenBallsport Leipzig</t>
  </si>
  <si>
    <t>Getafe Club de Fútbol S.A.D. Team Dubai</t>
  </si>
  <si>
    <t>Torino Calcio</t>
  </si>
  <si>
    <t>Brighton and Hove Albion Football Club</t>
  </si>
  <si>
    <t>Verein für Leibesübungen Wolfsburg</t>
  </si>
  <si>
    <t>Empoli Football Club S.r.l.</t>
  </si>
  <si>
    <t>Lille Olympique Sporting Club Lille Métropole</t>
  </si>
  <si>
    <t>Racing Club de Lens</t>
  </si>
  <si>
    <t>Stade brestois 29</t>
  </si>
  <si>
    <t>Olympique Gymnaste Club Nice Côte d'Azur</t>
  </si>
  <si>
    <t>Wolverhampton Wanderers Football Club</t>
  </si>
  <si>
    <t>Granada Club de Fútbol S.A.D.</t>
  </si>
  <si>
    <t>Sportverein Werder Bremen von 1899</t>
  </si>
  <si>
    <t>Rayo Vallecano de Madrid S.A.D.</t>
  </si>
  <si>
    <t>Verona Hellas Football Club</t>
  </si>
  <si>
    <t>Association Football Club Bournemouth</t>
  </si>
  <si>
    <t>UC Sampdoria</t>
  </si>
  <si>
    <t>Stade Rennais Football Club</t>
  </si>
  <si>
    <t>Brentford Football Club</t>
  </si>
  <si>
    <t>Football Club Lorient-Bretagne Sud</t>
  </si>
  <si>
    <t>Leicester City</t>
  </si>
  <si>
    <t>Valencia Club de Fútbol S. A. D.</t>
  </si>
  <si>
    <t>Girona Fútbol Club S. A. D.</t>
  </si>
  <si>
    <t>Deportivo Alavés S.A.D.</t>
  </si>
  <si>
    <t>Stade de Reims</t>
  </si>
  <si>
    <t>Racing Club de Strasbourg Alsace</t>
  </si>
  <si>
    <t>Association sportive de Monaco Football Club</t>
  </si>
  <si>
    <t>Real Valladolid CF</t>
  </si>
  <si>
    <t>Verein für Leibesübungen Bochum 1848 – Fußballgemeinschaft</t>
  </si>
  <si>
    <t>Verein für Bewegungsspiele Stuttgart 1893</t>
  </si>
  <si>
    <t>Football Club de Metz</t>
  </si>
  <si>
    <t>Elche CF</t>
  </si>
  <si>
    <t>Unión Deportiva Almería S.A.D.</t>
  </si>
  <si>
    <t>Angers SCO</t>
  </si>
  <si>
    <t>RCD Espanyol Barcelona</t>
  </si>
  <si>
    <t>Hertha BSC</t>
  </si>
  <si>
    <t>FC Schalke 04</t>
  </si>
  <si>
    <t>Watford FC</t>
  </si>
  <si>
    <t>Southampton FC</t>
  </si>
  <si>
    <t>Clermont Foot 63</t>
  </si>
  <si>
    <t>Sheffield United Football Club</t>
  </si>
  <si>
    <t>Unione Sportiva Lecce</t>
  </si>
  <si>
    <t>Leeds United</t>
  </si>
  <si>
    <t>Spezia Calcio</t>
  </si>
  <si>
    <t>Levante UD</t>
  </si>
  <si>
    <t>Luton Town Football Club</t>
  </si>
  <si>
    <t>SD Eibar</t>
  </si>
  <si>
    <t>Benevento Calcio</t>
  </si>
  <si>
    <t>West Bromwich Albion</t>
  </si>
  <si>
    <t>FC Girondins Bordeaux</t>
  </si>
  <si>
    <t>ESTAC Troyes</t>
  </si>
  <si>
    <t>Unión Deportiva Las Palmas S.A.D.</t>
  </si>
  <si>
    <t>Toulouse Football Club</t>
  </si>
  <si>
    <t>Le Havre Athletic Club</t>
  </si>
  <si>
    <t>AC Ajaccio</t>
  </si>
  <si>
    <t>Frosinone Calcio S.r.l.</t>
  </si>
  <si>
    <t>AS Saint-Étienne</t>
  </si>
  <si>
    <t>Nîmes Olympique</t>
  </si>
  <si>
    <t>Norwich City</t>
  </si>
  <si>
    <t>Arminia Bielefeld</t>
  </si>
  <si>
    <t>SD Huesca</t>
  </si>
  <si>
    <t>US Cremonese</t>
  </si>
  <si>
    <t>AJ Auxerre</t>
  </si>
  <si>
    <t>Dijon FCO</t>
  </si>
  <si>
    <t>FC Crotone</t>
  </si>
  <si>
    <t>Parma Calcio 1913</t>
  </si>
  <si>
    <t>Sportverein Darmstadt 1898 e. V.</t>
  </si>
  <si>
    <t>Venezia FC</t>
  </si>
  <si>
    <t>SpVgg Greuther Fürth</t>
  </si>
  <si>
    <t>1. Fußballclub Heidenheim 1846</t>
  </si>
  <si>
    <t>Sevilla Fútbol Club S.A.D.</t>
  </si>
  <si>
    <t xml:space="preserve">Italy </t>
  </si>
  <si>
    <t>Cote d'Ivoire</t>
  </si>
  <si>
    <t>United States</t>
  </si>
  <si>
    <t>Czech Republic</t>
  </si>
  <si>
    <t>DR Congo</t>
  </si>
  <si>
    <t xml:space="preserve">Russia </t>
  </si>
  <si>
    <t>Korea, South</t>
  </si>
  <si>
    <t>Northern Ireland</t>
  </si>
  <si>
    <t>Burkina Faso</t>
  </si>
  <si>
    <t>Costa Rica</t>
  </si>
  <si>
    <t>North Macedonia</t>
  </si>
  <si>
    <t>New Zealand</t>
  </si>
  <si>
    <t>Equatorial Guinea</t>
  </si>
  <si>
    <t>Central African Republic</t>
  </si>
  <si>
    <t>The Gambia</t>
  </si>
  <si>
    <t>Cape Verde</t>
  </si>
  <si>
    <t xml:space="preserve">Israel </t>
  </si>
  <si>
    <t>South Africa</t>
  </si>
  <si>
    <t>French Guiana</t>
  </si>
  <si>
    <t>Dominican Republic</t>
  </si>
  <si>
    <t>Faroe Islands</t>
  </si>
  <si>
    <t>Sierra Leone</t>
  </si>
  <si>
    <t xml:space="preserve">Montserrat </t>
  </si>
  <si>
    <t>St. Kitts &amp; Nevis</t>
  </si>
  <si>
    <t>Società Sportiva Calcio Napoli</t>
  </si>
  <si>
    <t>AFC Ajax Amsterdam</t>
  </si>
  <si>
    <t>Aston Villa Football Club</t>
  </si>
  <si>
    <t xml:space="preserve">Hertha BSC </t>
  </si>
  <si>
    <t>Eindhovense Voetbalvereniging Philips Sport Vereniging</t>
  </si>
  <si>
    <t>Futebol Clube do Porto</t>
  </si>
  <si>
    <t>Sport Lisboa e Benfica</t>
  </si>
  <si>
    <t>The Celtic Football Club</t>
  </si>
  <si>
    <t xml:space="preserve">Sporting Clube de Portugal </t>
  </si>
  <si>
    <t>Alkmaar Zaanstreek</t>
  </si>
  <si>
    <t>Koninklijke Racing Club Genk</t>
  </si>
  <si>
    <t>Koninklijke Atletiek Associatie Gent</t>
  </si>
  <si>
    <t>Royal Sporting Club Anderlecht</t>
  </si>
  <si>
    <t>Club Brugge Koninklijke Voetbalvereniging</t>
  </si>
  <si>
    <t>AO FK Zenit Sankt-Peterburg</t>
  </si>
  <si>
    <t>Feyenoord Rotterdam</t>
  </si>
  <si>
    <t>Hannover 96</t>
  </si>
  <si>
    <t>Swansea City</t>
  </si>
  <si>
    <t>FC Shakhtar Donetsk</t>
  </si>
  <si>
    <t>Stichting Betaald Voetbal Vitesse Arnhem</t>
  </si>
  <si>
    <t>CD Leganés</t>
  </si>
  <si>
    <t>Málaga CF</t>
  </si>
  <si>
    <t>Brøndby Idrætsforening</t>
  </si>
  <si>
    <t>Fenerbahçe Spor Kulübü</t>
  </si>
  <si>
    <t>Chievo Verona</t>
  </si>
  <si>
    <t>Football Club København</t>
  </si>
  <si>
    <t>FC Groningen</t>
  </si>
  <si>
    <t>Beşiktaş Jimnastik Kulübü</t>
  </si>
  <si>
    <t>Olympiakos Syndesmos Filathlon Peiraios</t>
  </si>
  <si>
    <t>Deportivo de La Coruña</t>
  </si>
  <si>
    <t>Hamburger SV</t>
  </si>
  <si>
    <t>SM Caen</t>
  </si>
  <si>
    <t>Vitória Sport Clube</t>
  </si>
  <si>
    <t>EA Guingamp</t>
  </si>
  <si>
    <t>Stoke City</t>
  </si>
  <si>
    <t>Galatasaray Spor Kulübü</t>
  </si>
  <si>
    <t>SPAL</t>
  </si>
  <si>
    <t>Futbolniy Klub Dynamo Kyiv</t>
  </si>
  <si>
    <t>Sportclub Heerenveen</t>
  </si>
  <si>
    <t>Palermo FC</t>
  </si>
  <si>
    <t>Royal Charleroi Sporting Club</t>
  </si>
  <si>
    <t>Fodbold Club Midtjylland</t>
  </si>
  <si>
    <t>Sunderland AFC</t>
  </si>
  <si>
    <t>Sporting Clube de Braga</t>
  </si>
  <si>
    <t>SC Bastia</t>
  </si>
  <si>
    <t>Aberdeen Football Club</t>
  </si>
  <si>
    <t>Trabzonspor Kulübü</t>
  </si>
  <si>
    <t>Fodbold Club Nordsjælland</t>
  </si>
  <si>
    <t>Heracles Almelo</t>
  </si>
  <si>
    <t>Hull City</t>
  </si>
  <si>
    <t>Prins Hendrik Ende Desespereert Nimmer Combinatie Zwolle</t>
  </si>
  <si>
    <t>FC Rubin Kazan</t>
  </si>
  <si>
    <t>Royal Antwerp Football Club</t>
  </si>
  <si>
    <t>Rangers Football Club</t>
  </si>
  <si>
    <t>Royal Standard Club de Liège</t>
  </si>
  <si>
    <t>Sporting Gijón</t>
  </si>
  <si>
    <t>Cercle Brugge Koninklijke Sportvereniging</t>
  </si>
  <si>
    <t>FK Spartak Moskva</t>
  </si>
  <si>
    <t>PFK CSKA Moskva</t>
  </si>
  <si>
    <t>FK Dinamo Moskva</t>
  </si>
  <si>
    <t>Koninklijke Voetbalclub Kortrijk</t>
  </si>
  <si>
    <t>Football Club Twente</t>
  </si>
  <si>
    <t>Koninklijke Sint-Truidense Voetbalvereniging</t>
  </si>
  <si>
    <t>Amiens SC</t>
  </si>
  <si>
    <t>Fortuna Düsseldorf</t>
  </si>
  <si>
    <t>Royale Union Saint-Gilloise</t>
  </si>
  <si>
    <t>Middlesbrough FC</t>
  </si>
  <si>
    <t>Футбольный клуб "Локомотив" Москва</t>
  </si>
  <si>
    <t>Panthessalonikios Athlitikos Omilos Konstantinoupoliton</t>
  </si>
  <si>
    <t>Royal Excel Mouscron (-2022)</t>
  </si>
  <si>
    <t>FK Rostov</t>
  </si>
  <si>
    <t>Delfino Pescara 1936</t>
  </si>
  <si>
    <t>Rio Ave Futebol Clube</t>
  </si>
  <si>
    <t>Sparta Rotterdam</t>
  </si>
  <si>
    <t>Football Club Utrecht</t>
  </si>
  <si>
    <t>KV Oostende</t>
  </si>
  <si>
    <t>A.G.S Asteras Tripolis</t>
  </si>
  <si>
    <t>FC Sochaux-Montbéliard</t>
  </si>
  <si>
    <t>Odense Boldklub</t>
  </si>
  <si>
    <t>1.FC Nuremberg</t>
  </si>
  <si>
    <t>Huddersfield Town</t>
  </si>
  <si>
    <t>Esbjerg fB</t>
  </si>
  <si>
    <t>CS Marítimo</t>
  </si>
  <si>
    <t>FC Ingolstadt 04</t>
  </si>
  <si>
    <t>Saint Mirren Football Club</t>
  </si>
  <si>
    <t>Rooms Katholieke Combinatie Waalwijk</t>
  </si>
  <si>
    <t>Kayserispor Kulübü</t>
  </si>
  <si>
    <t>SC Paderborn 07</t>
  </si>
  <si>
    <t>SV Zulte Waregem</t>
  </si>
  <si>
    <t>ADO Den Haag</t>
  </si>
  <si>
    <t>Oud-Heverlee Leuven</t>
  </si>
  <si>
    <t>Cardiff City</t>
  </si>
  <si>
    <t>AC Carpi</t>
  </si>
  <si>
    <t>Grupo Desportivo de Chaves</t>
  </si>
  <si>
    <t>Boavista Futebol Clube</t>
  </si>
  <si>
    <t>US Livorno 1915</t>
  </si>
  <si>
    <t>Willem II Tilburg</t>
  </si>
  <si>
    <t>Panathinaikos Athlitikos Omilos</t>
  </si>
  <si>
    <t>Dundee United FC</t>
  </si>
  <si>
    <t>Futebol Clube de Famalicão</t>
  </si>
  <si>
    <t>CD Tondela</t>
  </si>
  <si>
    <t>FC Paços de Ferreira</t>
  </si>
  <si>
    <t>Nijmegen Eendracht Combinatie</t>
  </si>
  <si>
    <t>Bursaspor</t>
  </si>
  <si>
    <t>Königliche Allgemeine Sportvereinigung Eupen</t>
  </si>
  <si>
    <t>Moreirense Futebol Clube</t>
  </si>
  <si>
    <t>Córdoba CF</t>
  </si>
  <si>
    <t>Dnipro Dnipropetrovsk (-2020)</t>
  </si>
  <si>
    <t>Aarhus Gymnastik Forening</t>
  </si>
  <si>
    <t>Çaykur Rizespor Kulübü</t>
  </si>
  <si>
    <t>Real Zaragoza</t>
  </si>
  <si>
    <t>SK Beveren</t>
  </si>
  <si>
    <t>Motherwell Football Club</t>
  </si>
  <si>
    <t>Gil Vicente Futebol Clube</t>
  </si>
  <si>
    <t>Brescia Calcio</t>
  </si>
  <si>
    <t>Adana Demirspor Kulübü</t>
  </si>
  <si>
    <t>Alanyaspor</t>
  </si>
  <si>
    <t>AS Nancy-Lorraine</t>
  </si>
  <si>
    <t>Valenciennes FC</t>
  </si>
  <si>
    <t>Catania FC</t>
  </si>
  <si>
    <t>Futebol Clube de Arouca</t>
  </si>
  <si>
    <t>FK Zarya Lugansk</t>
  </si>
  <si>
    <t>Athlitiki Enosi Konstantinoupoleos</t>
  </si>
  <si>
    <t>Sivasspor Kulübü</t>
  </si>
  <si>
    <t>Queens Park Rangers</t>
  </si>
  <si>
    <t>Lierse SK (- 2018)</t>
  </si>
  <si>
    <t>Hobro IK</t>
  </si>
  <si>
    <t>NAC Breda</t>
  </si>
  <si>
    <t>Fortuna Sittardia Combinatie</t>
  </si>
  <si>
    <t>Aalborg BK</t>
  </si>
  <si>
    <t>İstanbul Başakşehir Futbol Kulübü</t>
  </si>
  <si>
    <t>RFC Seraing</t>
  </si>
  <si>
    <t>Silkeborg Idrætsforening</t>
  </si>
  <si>
    <t>Hibernian Football Club</t>
  </si>
  <si>
    <t>Eintracht Braunschweig</t>
  </si>
  <si>
    <t>Yellow-Red Koninklijke Voetbalclub Mechelen</t>
  </si>
  <si>
    <t>FK Krasnodar</t>
  </si>
  <si>
    <t>Vitória Setúbal FC</t>
  </si>
  <si>
    <t>Sport Klub Dnipro-1</t>
  </si>
  <si>
    <t>Portimonense Futebol SAD</t>
  </si>
  <si>
    <t>FK Ural Yekaterinburg</t>
  </si>
  <si>
    <t>CF Os Belenenses</t>
  </si>
  <si>
    <t>Cesena FC</t>
  </si>
  <si>
    <t>Thonon Évian Grand Genève FC</t>
  </si>
  <si>
    <t>GFC Ajaccio</t>
  </si>
  <si>
    <t>Yeni Malatyaspor</t>
  </si>
  <si>
    <t>AC Horsens</t>
  </si>
  <si>
    <t>Kilmarnock Football Club</t>
  </si>
  <si>
    <t>Grupo Desportivo Estoril Praia</t>
  </si>
  <si>
    <t>SönderjyskE</t>
  </si>
  <si>
    <t>Inverness Caledonian Thistle FC</t>
  </si>
  <si>
    <t>APS Atromitos Athinon</t>
  </si>
  <si>
    <t>Vejle Boldklub</t>
  </si>
  <si>
    <t>De Graafschap Doetinchem</t>
  </si>
  <si>
    <t>Hatayspor Futbol Kulübü</t>
  </si>
  <si>
    <t>Heart of Midlothian Football Club</t>
  </si>
  <si>
    <t>Hamilton Academical FC</t>
  </si>
  <si>
    <t>Genclerbirligi Ankara</t>
  </si>
  <si>
    <t>Fatih Karagümrük Sportif Faaliyetler San. Tic. A.Ş.</t>
  </si>
  <si>
    <t>Omilos Filathlon Irakliou FC</t>
  </si>
  <si>
    <t>CD Nacional</t>
  </si>
  <si>
    <t>APO Levadiakos</t>
  </si>
  <si>
    <t>FK Ufa</t>
  </si>
  <si>
    <t>Wigan Athletic</t>
  </si>
  <si>
    <t>RFK Akhmat Grozny</t>
  </si>
  <si>
    <t>Siena FC</t>
  </si>
  <si>
    <t>Reading FC</t>
  </si>
  <si>
    <t>Neos Podosferikos Syllogos Volou</t>
  </si>
  <si>
    <t>Kardemir Karabükspor</t>
  </si>
  <si>
    <t>GS Ergotelis</t>
  </si>
  <si>
    <t>Kasımpaşa Spor Kulübü</t>
  </si>
  <si>
    <t>Go Ahead Eagles</t>
  </si>
  <si>
    <t>Konyaspor</t>
  </si>
  <si>
    <t>Lyngby Boldklubben af 1921</t>
  </si>
  <si>
    <t>Gaziantep Futbol Kulübü A.Ş.</t>
  </si>
  <si>
    <t>Koninklijke Voetbal Club Westerlo</t>
  </si>
  <si>
    <t>Desportivo Aves (- 2020)</t>
  </si>
  <si>
    <t>VVV-Venlo</t>
  </si>
  <si>
    <t>Veria NPS</t>
  </si>
  <si>
    <t>Dundee Football Club</t>
  </si>
  <si>
    <t>Panipirotikos Athlitikos Syllogos Giannina</t>
  </si>
  <si>
    <t>Partick Thistle FC</t>
  </si>
  <si>
    <t>FK Mariupol</t>
  </si>
  <si>
    <t>Makina ve Kimya Endüstrisi Ankaragücü Spor Kulübü</t>
  </si>
  <si>
    <t>Beerschot V.A.</t>
  </si>
  <si>
    <t>Elazigspor</t>
  </si>
  <si>
    <t>FC Dordrecht</t>
  </si>
  <si>
    <t>Ross County Football Club</t>
  </si>
  <si>
    <t>Roda JC Kerkrade</t>
  </si>
  <si>
    <t>Saint Johnstone Football Club</t>
  </si>
  <si>
    <t>Académica Coimbra</t>
  </si>
  <si>
    <t>SC Cambuur Leeuwarden</t>
  </si>
  <si>
    <t>Football Club Volendam</t>
  </si>
  <si>
    <t>Arsenal Tula</t>
  </si>
  <si>
    <t>Futebol Clube de Vizela</t>
  </si>
  <si>
    <t>Metalist Kharkiv (- 2016)</t>
  </si>
  <si>
    <t>SC Olhanense</t>
  </si>
  <si>
    <t>Kayseri Erciyesspor</t>
  </si>
  <si>
    <t>Karpaty Lviv (-2021)</t>
  </si>
  <si>
    <t>Excelsior Rotterdam</t>
  </si>
  <si>
    <t>Gaziantepspor (- 2020)</t>
  </si>
  <si>
    <t>Livingston Football Club</t>
  </si>
  <si>
    <t>Antalyaspor</t>
  </si>
  <si>
    <t>B SAD</t>
  </si>
  <si>
    <t>FK Oleksandriya</t>
  </si>
  <si>
    <t>Anzhi Makhachkala ( -2022)</t>
  </si>
  <si>
    <t>Erzurumspor FK</t>
  </si>
  <si>
    <t>Desna Chernigiv</t>
  </si>
  <si>
    <t>FK Sochi</t>
  </si>
  <si>
    <t>PFK Tambov (-2021)</t>
  </si>
  <si>
    <t>AE Larisa</t>
  </si>
  <si>
    <t>PFK Krylya Sovetov Samara</t>
  </si>
  <si>
    <t>FC Emmen</t>
  </si>
  <si>
    <t>FC Orenburg</t>
  </si>
  <si>
    <t>Vendsyssel FF</t>
  </si>
  <si>
    <t>Vorskla Poltava</t>
  </si>
  <si>
    <t>FK Khimki</t>
  </si>
  <si>
    <t>AO Platanias</t>
  </si>
  <si>
    <t>Arsenal Kyiv</t>
  </si>
  <si>
    <t>FK Sevastopol (- 2014)</t>
  </si>
  <si>
    <t>sub_position#'</t>
  </si>
  <si>
    <t>position#'</t>
  </si>
  <si>
    <t>foot#'</t>
  </si>
  <si>
    <t>country_of_citizenship#'</t>
  </si>
  <si>
    <t>current_club_name'</t>
  </si>
  <si>
    <t>current_club_name#'</t>
  </si>
  <si>
    <t>competition_country'</t>
  </si>
  <si>
    <t>competition_country#'</t>
  </si>
  <si>
    <t>club_name'</t>
  </si>
  <si>
    <t>club_name#'</t>
  </si>
  <si>
    <t>'Defender': 1,</t>
  </si>
  <si>
    <t>'Midfield': 2,</t>
  </si>
  <si>
    <t>'Attack': 3,</t>
  </si>
  <si>
    <t>'Goalkeeper': 4,</t>
  </si>
  <si>
    <t>'Missing': 0,</t>
  </si>
  <si>
    <t>left</t>
  </si>
  <si>
    <t>both</t>
  </si>
  <si>
    <t>522583 observations</t>
  </si>
  <si>
    <t>Missing Data deleted</t>
  </si>
  <si>
    <t>Recent_big5</t>
  </si>
  <si>
    <t>Dataframe is Reduced to include most relevant players for the last 5 years</t>
  </si>
  <si>
    <t>521278 observations</t>
  </si>
  <si>
    <t>519905 observations</t>
  </si>
  <si>
    <t>Data Dictionary of new Variables</t>
  </si>
  <si>
    <t>Deleted Variables</t>
  </si>
  <si>
    <t>New Variables</t>
  </si>
  <si>
    <t xml:space="preserve"> 'age', 'country_of_citizen#','position#', 'sub_position#', 'foot#','current_club_name#',  'comp_countries#', 'club_name#'</t>
  </si>
  <si>
    <t xml:space="preserve">Missing values to be deleted - they form less than 5% of the dataframe </t>
  </si>
  <si>
    <t>1. If a player does not have a Market Value attached to his profile, he is not likley to be playing in the Big 5 league</t>
  </si>
  <si>
    <t>2. Appearances for which a club_name or domestic_competition_id is missing seems to be for amateur leagues and can be disregarded</t>
  </si>
  <si>
    <t>3. Players for which ages where missing had a market value of 70000 or less and could be deleted without impacting analysis</t>
  </si>
  <si>
    <t>4. Missing foot values seemed to belong to payers who are either young and minimum market value or old and not hasn´t moved clubs in the past 5 years</t>
  </si>
  <si>
    <t>5. Missing data was imputed with ´nan´for 'country_of citizen#</t>
  </si>
  <si>
    <t>Wrangled Big5</t>
  </si>
  <si>
    <t xml:space="preserve">Which leagues did they play for before entering the big 5 leagues? </t>
  </si>
  <si>
    <t xml:space="preserve">Where are the highest valued players within the Big 5 leagues? </t>
  </si>
  <si>
    <t xml:space="preserve">Who are the teams within the big 5 leagues? </t>
  </si>
  <si>
    <t xml:space="preserve">Analysis Questions </t>
  </si>
  <si>
    <t xml:space="preserve">Who are the big 5 leagues? </t>
  </si>
  <si>
    <t>What characteristics do the different big 5 leagues value in their players?</t>
  </si>
  <si>
    <t>Who will be the next players to enter the big 5 leagues?</t>
  </si>
  <si>
    <t>Premier League(England)</t>
  </si>
  <si>
    <t>Bundesliga (Germany)</t>
  </si>
  <si>
    <t>Ligue1 (France)</t>
  </si>
  <si>
    <t>LaLiga (Spain)</t>
  </si>
  <si>
    <t>'1. FC Union Berlin',</t>
  </si>
  <si>
    <t>'1. Fußball- und Sportverein Mainz 05',</t>
  </si>
  <si>
    <t>'1. Fußball-Club Köln',</t>
  </si>
  <si>
    <t>'1. Fußballclub Heidenheim 1846',</t>
  </si>
  <si>
    <t>'Angers SCO',</t>
  </si>
  <si>
    <t>'Arminia Bielefeld',</t>
  </si>
  <si>
    <t>'Arsenal Football Club',</t>
  </si>
  <si>
    <t>'Association Football Club Bournemouth',</t>
  </si>
  <si>
    <t>'Association sportive de Monaco Football Club',</t>
  </si>
  <si>
    <t>'Associazione Calcio Fiorentina',</t>
  </si>
  <si>
    <t>'Associazione Calcio Milan',</t>
  </si>
  <si>
    <t>'Associazione Calcio Monza',</t>
  </si>
  <si>
    <t>'Associazione Sportiva Roma',</t>
  </si>
  <si>
    <t>'Aston Villa Football Club',</t>
  </si>
  <si>
    <t>'Atalanta Bergamasca Calcio S.p.a.',</t>
  </si>
  <si>
    <t>'Bayer 04 Leverkusen Fußball',</t>
  </si>
  <si>
    <t>'Benevento Calcio',</t>
  </si>
  <si>
    <t>'Bologna Football Club 1909',</t>
  </si>
  <si>
    <t>'Borussia Dortmund',</t>
  </si>
  <si>
    <t>'Borussia Verein für Leibesübungen 1900 Mönchengladbach',</t>
  </si>
  <si>
    <t>'Brentford Football Club',</t>
  </si>
  <si>
    <t>'Brighton and Hove Albion Football Club',</t>
  </si>
  <si>
    <t>'Burnley Football Club',</t>
  </si>
  <si>
    <t>'Cagliari Calcio',</t>
  </si>
  <si>
    <t>'Chelsea Football Club',</t>
  </si>
  <si>
    <t>'Club Atlético Osasuna',</t>
  </si>
  <si>
    <t>'Club Atlético de Madrid S.A.D.',</t>
  </si>
  <si>
    <t>'Crystal Palace Football Club',</t>
  </si>
  <si>
    <t>'Cádiz Club de Fútbol S.A.D',</t>
  </si>
  <si>
    <t>'Deportivo Alavés S.A.D.',</t>
  </si>
  <si>
    <t>'ESTAC Troyes',</t>
  </si>
  <si>
    <t>'Eintracht Frankfurt Fußball AG',</t>
  </si>
  <si>
    <t>'Empoli Football Club S.r.l.',</t>
  </si>
  <si>
    <t>'Everton Football Club',</t>
  </si>
  <si>
    <t>'FC Augsburg 1907',</t>
  </si>
  <si>
    <t>'FC Bayern München',</t>
  </si>
  <si>
    <t>'FC Girondins Bordeaux',</t>
  </si>
  <si>
    <t>'FC Schalke 04',</t>
  </si>
  <si>
    <t>'Football Club Internazionale Milano S.p.A.',</t>
  </si>
  <si>
    <t>'Football Club Lorient-Bretagne Sud',</t>
  </si>
  <si>
    <t>'Football Club de Nantes',</t>
  </si>
  <si>
    <t>'Frosinone Calcio S.r.l.',</t>
  </si>
  <si>
    <t>'Fulham Football Club',</t>
  </si>
  <si>
    <t>'Futbol Club Barcelona',</t>
  </si>
  <si>
    <t>'Genoa Cricket and Football Club',</t>
  </si>
  <si>
    <t>'Getafe Club de Fútbol S.A.D. Team Dubai',</t>
  </si>
  <si>
    <t>'Girona Fútbol Club S. A. D.',</t>
  </si>
  <si>
    <t>'Granada Club de Fútbol S.A.D.',</t>
  </si>
  <si>
    <t>'Hertha BSC',</t>
  </si>
  <si>
    <t>'Juventus Football Club',</t>
  </si>
  <si>
    <t>'Levante UD',</t>
  </si>
  <si>
    <t>'Lille Olympique Sporting Club Lille Métropole',</t>
  </si>
  <si>
    <t>'Montpellier Hérault Sport Club',</t>
  </si>
  <si>
    <t>'Olympique Gymnaste Club Nice Côte dAzur',</t>
  </si>
  <si>
    <t>'Olympique Lyonnais',</t>
  </si>
  <si>
    <t>'Olympique de Marseille',</t>
  </si>
  <si>
    <t>'Paris Saint-Germain Football Club',</t>
  </si>
  <si>
    <t>'RCD Espanyol Barcelona',</t>
  </si>
  <si>
    <t>'Racing Club de Lens',</t>
  </si>
  <si>
    <t>'RasenBallsport Leipzig',</t>
  </si>
  <si>
    <t>'Real Betis Balompié S.A.D.',</t>
  </si>
  <si>
    <t>'Real Club Deportivo Mallorca S.A.D.',</t>
  </si>
  <si>
    <t>'Real Madrid Club de Fútbol',</t>
  </si>
  <si>
    <t>'Real Sociedad de Fútbol S.A.D.',</t>
  </si>
  <si>
    <t>'Real Valladolid CF',</t>
  </si>
  <si>
    <t>'SD Eibar',</t>
  </si>
  <si>
    <t>'Sevilla Fútbol Club S.A.D.',</t>
  </si>
  <si>
    <t>'Società Sportiva Calcio Napoli',</t>
  </si>
  <si>
    <t>'Società Sportiva Lazio S.p.A.',</t>
  </si>
  <si>
    <t>'SpVgg Greuther Fürth',</t>
  </si>
  <si>
    <t>'Spezia Calcio',</t>
  </si>
  <si>
    <t>'Sport-Club Freiburg',</t>
  </si>
  <si>
    <t>'Sportverein Darmstadt 1898 e. V.',</t>
  </si>
  <si>
    <t>'Sportverein Werder Bremen von 1899',</t>
  </si>
  <si>
    <t>'Stade Rennais Football Club',</t>
  </si>
  <si>
    <t>'Stade de Reims',</t>
  </si>
  <si>
    <t>'TSG 1899 Hoffenheim Fußball-Spielbetriebs GmbH',</t>
  </si>
  <si>
    <t>'Torino Calcio',</t>
  </si>
  <si>
    <t>'Toulouse Football Club',</t>
  </si>
  <si>
    <t>'U.S. Salernitana 1919 S.r.l.',</t>
  </si>
  <si>
    <t>'UC Sampdoria',</t>
  </si>
  <si>
    <t>'US Cremonese',</t>
  </si>
  <si>
    <t>'Udinese Calcio',</t>
  </si>
  <si>
    <t>'Unione Sportiva Lecce',</t>
  </si>
  <si>
    <t>'Unione Sportiva Sassuolo Calcio',</t>
  </si>
  <si>
    <t>'Unión Deportiva Las Palmas S.A.D.',</t>
  </si>
  <si>
    <t>'Venezia FC',</t>
  </si>
  <si>
    <t>'Verein für Bewegungsspiele Stuttgart 1893',</t>
  </si>
  <si>
    <t>'Verein für Leibesübungen Bochum 1848 – Fußballgemeinschaft',</t>
  </si>
  <si>
    <t>'Verein für Leibesübungen Wolfsburg',</t>
  </si>
  <si>
    <t>'Verona Hellas Football Club',</t>
  </si>
  <si>
    <t>'Villarreal Club de Fútbol S.A.D.',</t>
  </si>
  <si>
    <t>'Wolverhampton Wanderers Football Club',</t>
  </si>
  <si>
    <t>'1.FC Nuremberg',</t>
  </si>
  <si>
    <t>'Eintracht Braunschweig',</t>
  </si>
  <si>
    <t>'FC Ingolstadt 04',</t>
  </si>
  <si>
    <t>'Fortuna Düsseldorf',</t>
  </si>
  <si>
    <t>'Hamburger SV',</t>
  </si>
  <si>
    <t>'Hannover 96',</t>
  </si>
  <si>
    <t>'SC Paderborn 07',</t>
  </si>
  <si>
    <t>'AC Carpi',</t>
  </si>
  <si>
    <t>'Brescia Calcio',</t>
  </si>
  <si>
    <t>'Catania FC',</t>
  </si>
  <si>
    <t>'Cesena FC',</t>
  </si>
  <si>
    <t>'Chievo Verona',</t>
  </si>
  <si>
    <t>'Delfino Pescara 1936',</t>
  </si>
  <si>
    <t>'FC Crotone',</t>
  </si>
  <si>
    <t>'Palermo FC',</t>
  </si>
  <si>
    <t>'Parma Calcio 1913',</t>
  </si>
  <si>
    <t>'SPAL',</t>
  </si>
  <si>
    <t>'Siena FC',</t>
  </si>
  <si>
    <t>'US Livorno 1915',</t>
  </si>
  <si>
    <t>'Athletic Club Bilbao',</t>
  </si>
  <si>
    <t>'CD Leganés',</t>
  </si>
  <si>
    <t>'Córdoba CF',</t>
  </si>
  <si>
    <t>'Deportivo de La Coruña',</t>
  </si>
  <si>
    <t>'Elche CF',</t>
  </si>
  <si>
    <t>'Málaga CF',</t>
  </si>
  <si>
    <t>'Rayo Vallecano de Madrid S.A.D.',</t>
  </si>
  <si>
    <t>'Real Club Celta de Vigo S. A. D.',</t>
  </si>
  <si>
    <t>'Real Zaragoza',</t>
  </si>
  <si>
    <t>'SD Huesca',</t>
  </si>
  <si>
    <t>'Sporting Gijón',</t>
  </si>
  <si>
    <t>'Unión Deportiva Almería S.A.D.',</t>
  </si>
  <si>
    <t>'Valencia Club de Fútbol S. A. D.',</t>
  </si>
  <si>
    <t>'AC Ajaccio',</t>
  </si>
  <si>
    <t>'AJ Auxerre',</t>
  </si>
  <si>
    <t>'AS Nancy-Lorraine',</t>
  </si>
  <si>
    <t>'AS Saint-Étienne',</t>
  </si>
  <si>
    <t>'Amiens SC',</t>
  </si>
  <si>
    <t>'Clermont Foot 63',</t>
  </si>
  <si>
    <t>'Dijon FCO',</t>
  </si>
  <si>
    <t>'EA Guingamp',</t>
  </si>
  <si>
    <t>'FC Sochaux-Montbéliard',</t>
  </si>
  <si>
    <t>'Football Club de Metz',</t>
  </si>
  <si>
    <t>'GFC Ajaccio',</t>
  </si>
  <si>
    <t>'Le Havre Athletic Club',</t>
  </si>
  <si>
    <t>'Nîmes Olympique',</t>
  </si>
  <si>
    <t>'Racing Club de Strasbourg Alsace',</t>
  </si>
  <si>
    <t>'SC Bastia',</t>
  </si>
  <si>
    <t>'SM Caen',</t>
  </si>
  <si>
    <t>'Stade brestois 29',</t>
  </si>
  <si>
    <t>'Thonon Évian Grand Genève FC',</t>
  </si>
  <si>
    <t>'Valenciennes FC',</t>
  </si>
  <si>
    <t>'Cardiff City',</t>
  </si>
  <si>
    <t>'Huddersfield Town',</t>
  </si>
  <si>
    <t>Hull City ',</t>
  </si>
  <si>
    <t>Leeds United',</t>
  </si>
  <si>
    <t>Liverpool Football Club',</t>
  </si>
  <si>
    <t>Luton Town Football Club',</t>
  </si>
  <si>
    <t>Manchester City Football Club',</t>
  </si>
  <si>
    <t>Manchester United Football Club',</t>
  </si>
  <si>
    <t>Middlesbrough FC',</t>
  </si>
  <si>
    <t>Newcastle United Football Club',</t>
  </si>
  <si>
    <t>Norwich City',</t>
  </si>
  <si>
    <t>Nottingham Forest Football Club',</t>
  </si>
  <si>
    <t>Queens Park Rangers',</t>
  </si>
  <si>
    <t>Reading FC',</t>
  </si>
  <si>
    <t>Sheffield United Football Club',</t>
  </si>
  <si>
    <t>Southampton FC',</t>
  </si>
  <si>
    <t>Stoke City ',</t>
  </si>
  <si>
    <t>Sunderland AFC',</t>
  </si>
  <si>
    <t>Swansea City',</t>
  </si>
  <si>
    <t>Tottenham Hotspur Football Club',</t>
  </si>
  <si>
    <t>Watford FC',</t>
  </si>
  <si>
    <t>West Bromwich Albion',</t>
  </si>
  <si>
    <t>West Ham United Football Club',</t>
  </si>
  <si>
    <t>Wigan Athletic',</t>
  </si>
  <si>
    <t>Big 5 league Countries</t>
  </si>
  <si>
    <t>*Teams in the Serie A league</t>
  </si>
  <si>
    <t>Serie A (Italy)</t>
  </si>
  <si>
    <t>*Teams in the Premier League</t>
  </si>
  <si>
    <t>*Teams in the Bundesliga Germany</t>
  </si>
  <si>
    <t>*Teams in the LaLiga League</t>
  </si>
  <si>
    <t>*Teams in Ligue 1 League</t>
  </si>
  <si>
    <t>Which of the Big 5 leagues holds the highest market value?</t>
  </si>
  <si>
    <t>current_club_country', 'current_league'</t>
  </si>
  <si>
    <t>Excluded Records</t>
  </si>
  <si>
    <t>Excluded records in 'current_league == ´´other'</t>
  </si>
  <si>
    <t>big5leagues</t>
  </si>
  <si>
    <t>406206 observations</t>
  </si>
  <si>
    <t>Actual postion played by player</t>
  </si>
  <si>
    <t>General position played by player</t>
  </si>
  <si>
    <t>Hypothesis</t>
  </si>
  <si>
    <t>High value players stay within their citizenship country leagues.</t>
  </si>
  <si>
    <t>Which players have the most game appearances in the big 5 leagues?</t>
  </si>
  <si>
    <t>appearance_id','club_id','current_club_id','competition_id','domestic_competition_id','confederation', 'is_major_national_league'</t>
  </si>
  <si>
    <t>24 variables</t>
  </si>
  <si>
    <t>26 variables</t>
  </si>
  <si>
    <t>What is the stepping stone leagus into  each big 5 leagues?</t>
  </si>
  <si>
    <t>Age influences the market value- the older the player gets the more his market value increases.</t>
  </si>
  <si>
    <t>Data Wrangling</t>
  </si>
  <si>
    <t>Data Profile - appearances.csv</t>
  </si>
  <si>
    <t>Southampton FC                                              2164</t>
  </si>
  <si>
    <t>Leicester City                                              2076</t>
  </si>
  <si>
    <t>UC Sampdoria                                                1968</t>
  </si>
  <si>
    <t>Angers SCO                                                  1883</t>
  </si>
  <si>
    <t>AS Saint-Étienne                                            1573</t>
  </si>
  <si>
    <t>Elche CF                                                    1497</t>
  </si>
  <si>
    <t>Levante UD                                                  1477</t>
  </si>
  <si>
    <t>Real Valladolid CF                                          1356</t>
  </si>
  <si>
    <t>RCD Espanyol Barcelona                                      1323</t>
  </si>
  <si>
    <t>SD Eibar                                                    1268</t>
  </si>
  <si>
    <t>Hertha BSC                                                  1231</t>
  </si>
  <si>
    <t>Leeds United                                                1141</t>
  </si>
  <si>
    <t>FC Schalke 04                                               1093</t>
  </si>
  <si>
    <t>FC Girondins Bordeaux                                        993</t>
  </si>
  <si>
    <t>Nîmes Olympique                                              930</t>
  </si>
  <si>
    <t>Dijon FCO                                                    923</t>
  </si>
  <si>
    <t>West Bromwich Albion                                         883</t>
  </si>
  <si>
    <t>Spezia Calcio                                                793</t>
  </si>
  <si>
    <t>Sevilla Fútbol Club S.A.D.                                   760</t>
  </si>
  <si>
    <t>Arsenal Football Club                                        753</t>
  </si>
  <si>
    <t>Watford FC                                                   745</t>
  </si>
  <si>
    <t>Torino Calcio                                                717</t>
  </si>
  <si>
    <t>Parma Calcio 1913                                            697</t>
  </si>
  <si>
    <t>Valencia Club de Fútbol S. A. D.                             685</t>
  </si>
  <si>
    <t>Arminia Bielefeld                                            639</t>
  </si>
  <si>
    <t>ESTAC Troyes                                                 590</t>
  </si>
  <si>
    <t>Real Club Celta de Vigo S. A. D.                             567</t>
  </si>
  <si>
    <t>Cagliari Calcio                                              558</t>
  </si>
  <si>
    <t>AC Ajaccio                                                   536</t>
  </si>
  <si>
    <t>Tottenham Hotspur Football Club                              513</t>
  </si>
  <si>
    <t>Granada Club de Fútbol S.A.D.                                482</t>
  </si>
  <si>
    <t>Chievo Verona                                                472</t>
  </si>
  <si>
    <t>Getafe Club de Fútbol S.A.D. Team Dubai                      459</t>
  </si>
  <si>
    <t>US Cremonese                                                 458</t>
  </si>
  <si>
    <t>Real Betis Balompié S.A.D.                                   451</t>
  </si>
  <si>
    <t>SD Huesca                                                    446</t>
  </si>
  <si>
    <t>Norwich City                                                 436</t>
  </si>
  <si>
    <t>Benevento Calcio                                             432</t>
  </si>
  <si>
    <t>Verona Hellas Football Club                                  424</t>
  </si>
  <si>
    <t>1. Fußball- und Sportverein Mainz 05                         416</t>
  </si>
  <si>
    <t>Stade de Reims                                               400</t>
  </si>
  <si>
    <t>Genoa Cricket and Football Club                              391</t>
  </si>
  <si>
    <t>AJ Auxerre                                                   387</t>
  </si>
  <si>
    <t>Verein für Bewegungsspiele Stuttgart 1893                    384</t>
  </si>
  <si>
    <t>Udinese Calcio                                               365</t>
  </si>
  <si>
    <t>SpVgg Greuther Fürth                                         342</t>
  </si>
  <si>
    <t>Villarreal Club de Fútbol S.A.D.                             336</t>
  </si>
  <si>
    <t>Venezia FC                                                   334</t>
  </si>
  <si>
    <t>Football Club Lorient-Bretagne Sud                           315</t>
  </si>
  <si>
    <t>Juventus Football Club                                       308</t>
  </si>
  <si>
    <t>Chelsea Football Club                                        306</t>
  </si>
  <si>
    <t>Eindhovense Voetbalvereniging Philips Sport Vereniging       305</t>
  </si>
  <si>
    <t>Association sportive de Monaco Football Club                 302</t>
  </si>
  <si>
    <t>Deportivo Alavés S.A.D.                                      301</t>
  </si>
  <si>
    <t>Lille Olympique Sporting Club Lille Métropole                287</t>
  </si>
  <si>
    <t>Società Sportiva Calcio Napoli                               284</t>
  </si>
  <si>
    <t>Stade Rennais Football Club                                  281</t>
  </si>
  <si>
    <t>Málaga CF                                                    277</t>
  </si>
  <si>
    <t>EA Guingamp                                                  277</t>
  </si>
  <si>
    <t>FC Crotone                                                   275</t>
  </si>
  <si>
    <t>The Celtic Football Club                                     271</t>
  </si>
  <si>
    <t>CD Leganés                                                   268</t>
  </si>
  <si>
    <t>Stade brestois 29                                            265</t>
  </si>
  <si>
    <t>Olympique Gymnaste Club Nice Côte dAzur                      265</t>
  </si>
  <si>
    <t>Club Atlético Osasuna                                        258</t>
  </si>
  <si>
    <t>Deportivo de La Coruña                                       257</t>
  </si>
  <si>
    <t>TSG 1899 Hoffenheim Fußball-Spielbetriebs GmbH               250</t>
  </si>
  <si>
    <t>Newcastle United Football Club                               246</t>
  </si>
  <si>
    <t>Hamburger SV                                                 234</t>
  </si>
  <si>
    <t>Everton Football Club                                        232</t>
  </si>
  <si>
    <t>Fenerbahçe Spor Kulübü                                       225</t>
  </si>
  <si>
    <t>Football Club de Metz                                        224</t>
  </si>
  <si>
    <t>Koninklijke Racing Club Genk                                 222</t>
  </si>
  <si>
    <t>Associazione Calcio Milan                                    218</t>
  </si>
  <si>
    <t>Brøndby Idrætsforening                                       217</t>
  </si>
  <si>
    <t>Paris Saint-Germain Football Club                            217</t>
  </si>
  <si>
    <t>Hannover 96                                                  216</t>
  </si>
  <si>
    <t>Borussia Verein für Leibesübungen 1900 Mönchengladbach       212</t>
  </si>
  <si>
    <t>Toulouse Football Club                                       208</t>
  </si>
  <si>
    <t>Olympique Lyonnais                                           205</t>
  </si>
  <si>
    <t>Athletic Club Bilbao                                         202</t>
  </si>
  <si>
    <t>Feyenoord Rotterdam                                          200</t>
  </si>
  <si>
    <t>Unión Deportiva Las Palmas S.A.D.                            195</t>
  </si>
  <si>
    <t>Atalanta Bergamasca Calcio S.p.a.                            193</t>
  </si>
  <si>
    <t>Rayo Vallecano de Madrid S.A.D.                              189</t>
  </si>
  <si>
    <t>Empoli Football Club S.r.l.                                  189</t>
  </si>
  <si>
    <t>Royal Sporting Club Anderlecht                               182</t>
  </si>
  <si>
    <t>Manchester United Football Club                              181</t>
  </si>
  <si>
    <t>Real Madrid Club de Fútbol                                   179</t>
  </si>
  <si>
    <t>Aberdeen Football Club                                       174</t>
  </si>
  <si>
    <t>Rangers Football Club                                        173</t>
  </si>
  <si>
    <t>Football Club de Nantes                                      171</t>
  </si>
  <si>
    <t>Eintracht Frankfurt Fußball AG                               168</t>
  </si>
  <si>
    <t>Montpellier Hérault Sport Club                               168</t>
  </si>
  <si>
    <t>Olympique de Marseille                                       167</t>
  </si>
  <si>
    <t>Sportverein Werder Bremen von 1899                           166</t>
  </si>
  <si>
    <t>Futbol Club Barcelona                                        164</t>
  </si>
  <si>
    <t>Association Football Club Bournemouth                        162</t>
  </si>
  <si>
    <t>Unione Sportiva Sassuolo Calcio                              158</t>
  </si>
  <si>
    <t>Hull City                                                    155</t>
  </si>
  <si>
    <t>Società Sportiva Lazio S.p.A.                                155</t>
  </si>
  <si>
    <t>SPAL                                                         146</t>
  </si>
  <si>
    <t>Middlesbrough FC                                             145</t>
  </si>
  <si>
    <t>Olympiakos Syndesmos Filathlon Peiraios                      144</t>
  </si>
  <si>
    <t>Club Brugge Koninklijke Voetbalvereniging                    142</t>
  </si>
  <si>
    <t>AO FK Zenit Sankt-Peterburg                                  141</t>
  </si>
  <si>
    <t>Koninklijke Atletiek Associatie Gent                         140</t>
  </si>
  <si>
    <t>1. Fußball-Club Köln                                         139</t>
  </si>
  <si>
    <t>Prins Hendrik Ende Desespereert Nimmer Combinatie Zwolle     132</t>
  </si>
  <si>
    <t>Sport-Club Freiburg                                          124</t>
  </si>
  <si>
    <t>Dundee United FC                                             123</t>
  </si>
  <si>
    <t>Sporting Clube de Braga                                      115</t>
  </si>
  <si>
    <t>Swansea City                                                 114</t>
  </si>
  <si>
    <t>Palermo FC                                                   112</t>
  </si>
  <si>
    <t>Borussia Dortmund                                            112</t>
  </si>
  <si>
    <t>Vitória Sport Clube                                          111</t>
  </si>
  <si>
    <t>Bayer 04 Leverkusen Fußball                                  111</t>
  </si>
  <si>
    <t>FC Augsburg 1907                                             109</t>
  </si>
  <si>
    <t>Alkmaar Zaanstreek                                           108</t>
  </si>
  <si>
    <t>Sport Lisboa e Benfica                                       106</t>
  </si>
  <si>
    <t>KV Oostende                                                  106</t>
  </si>
  <si>
    <t>Esbjerg fB                                                   105</t>
  </si>
  <si>
    <t>Saint Mirren Football Club                                   103</t>
  </si>
  <si>
    <t>Frosinone Calcio S.r.l.                                      101</t>
  </si>
  <si>
    <t>Royal Excel Mouscron (-2022)                                 100</t>
  </si>
  <si>
    <t>Associazione Sportiva Roma                                    99</t>
  </si>
  <si>
    <t>Manchester City Football Club                                 99</t>
  </si>
  <si>
    <t>Delfino Pescara 1936                                          98</t>
  </si>
  <si>
    <t>FC Ingolstadt 04                                              96</t>
  </si>
  <si>
    <t>Sporting Gijón                                                93</t>
  </si>
  <si>
    <t>Beşiktaş Jimnastik Kulübü                                     92</t>
  </si>
  <si>
    <t>Athlitiki Enosi Konstantinoupoleos                            90</t>
  </si>
  <si>
    <t>Aston Villa Football Club                                     87</t>
  </si>
  <si>
    <t>PFK CSKA Moskva                                               87</t>
  </si>
  <si>
    <t>West Ham United Football Club                                 87</t>
  </si>
  <si>
    <t>AS Nancy-Lorraine                                             86</t>
  </si>
  <si>
    <t>Real Club Deportivo Mallorca S.A.D.                           85</t>
  </si>
  <si>
    <t>Football Club Internazionale Milano S.p.A.                    81</t>
  </si>
  <si>
    <t>Cercle Brugge Koninklijke Sportvereniging                     80</t>
  </si>
  <si>
    <t>Unione Sportiva Lecce                                         79</t>
  </si>
  <si>
    <t>1.FC Nuremberg                                                77</t>
  </si>
  <si>
    <t>FC Rubin Kazan                                                76</t>
  </si>
  <si>
    <t>Sporting Clube de Portugal                                    76</t>
  </si>
  <si>
    <t>SK Beveren                                                    73</t>
  </si>
  <si>
    <t>Real Zaragoza                                                 73</t>
  </si>
  <si>
    <t>Queens Park Rangers                                           71</t>
  </si>
  <si>
    <t>Racing Club de Strasbourg Alsace                              70</t>
  </si>
  <si>
    <t>Futebol Clube do Porto                                        70</t>
  </si>
  <si>
    <t>Panthessalonikios Athlitikos Omilos Konstantinoupoliton       69</t>
  </si>
  <si>
    <t>Bologna Football Club 1909                                    68</t>
  </si>
  <si>
    <t>SC Bastia                                                     66</t>
  </si>
  <si>
    <t>AC Carpi                                                      65</t>
  </si>
  <si>
    <t>Associazione Calcio Fiorentina                                65</t>
  </si>
  <si>
    <t>SM Caen                                                       65</t>
  </si>
  <si>
    <t>Unión Deportiva Almería S.A.D.                                64</t>
  </si>
  <si>
    <t>Vitória Setúbal FC                                            64</t>
  </si>
  <si>
    <t>SC Paderborn 07                                               64</t>
  </si>
  <si>
    <t>Cardiff City                                                  62</t>
  </si>
  <si>
    <t>Clermont Foot 63                                              61</t>
  </si>
  <si>
    <t>US Livorno 1915                                               61</t>
  </si>
  <si>
    <t>Brescia Calcio                                                59</t>
  </si>
  <si>
    <t>Royal Antwerp Football Club                                   59</t>
  </si>
  <si>
    <t>CD Tondela                                                    59</t>
  </si>
  <si>
    <t>Heracles Almelo                                               56</t>
  </si>
  <si>
    <t>Racing Club de Lens                                           55</t>
  </si>
  <si>
    <t>APS Atromitos Athinon                                         53</t>
  </si>
  <si>
    <t>Odense Boldklub                                               53</t>
  </si>
  <si>
    <t>Sivasspor Kulübü                                              53</t>
  </si>
  <si>
    <t>GFC Ajaccio                                                   52</t>
  </si>
  <si>
    <t>Futebol Clube de Arouca                                       51</t>
  </si>
  <si>
    <t>Catania FC                                                    51</t>
  </si>
  <si>
    <t>Sheffield United Football Club                                46</t>
  </si>
  <si>
    <t>Koninklijke Voetbalclub Kortrijk                              45</t>
  </si>
  <si>
    <t>APO Levadiakos                                                45</t>
  </si>
  <si>
    <t>Veria NPS                                                     45</t>
  </si>
  <si>
    <t>Rio Ave Futebol Clube                                         44</t>
  </si>
  <si>
    <t>Bursaspor                                                     44</t>
  </si>
  <si>
    <t>Panathinaikos Athlitikos Omilos                               43</t>
  </si>
  <si>
    <t>Trabzonspor Kulübü                                            43</t>
  </si>
  <si>
    <t>Reading FC                                                    42</t>
  </si>
  <si>
    <t>Galatasaray Spor Kulübü                                       42</t>
  </si>
  <si>
    <t>SV Zulte Waregem                                              41</t>
  </si>
  <si>
    <t>Fortuna Düsseldorf                                            40</t>
  </si>
  <si>
    <t>Königliche Allgemeine Sportvereinigung Eupen                  40</t>
  </si>
  <si>
    <t>Fulham Football Club                                          38</t>
  </si>
  <si>
    <t>Konyaspor                                                     38</t>
  </si>
  <si>
    <t>Motherwell Football Club                                      37</t>
  </si>
  <si>
    <t>VVV-Venlo                                                     36</t>
  </si>
  <si>
    <t>Royal Standard Club de Liège                                  36</t>
  </si>
  <si>
    <t>Rooms Katholieke Combinatie Waalwijk                          35</t>
  </si>
  <si>
    <t>Boavista Futebol Clube                                        35</t>
  </si>
  <si>
    <t>Alanyaspor                                                    34</t>
  </si>
  <si>
    <t>FC Sochaux-Montbéliard                                        34</t>
  </si>
  <si>
    <t>RasenBallsport Leipzig                                        34</t>
  </si>
  <si>
    <t>Girona Fútbol Club S. A. D.                                   33</t>
  </si>
  <si>
    <t>ADO Den Haag                                                  32</t>
  </si>
  <si>
    <t>Sunderland AFC                                                31</t>
  </si>
  <si>
    <t>Fatih Karagümrük Sportif Faaliyetler San. Tic. A.Ş.           31</t>
  </si>
  <si>
    <t>Futebol Clube de Famalicão                                    31</t>
  </si>
  <si>
    <t>Football Club Twente                                          30</t>
  </si>
  <si>
    <t>GS Ergotelis                                                  30</t>
  </si>
  <si>
    <t>Wolverhampton Wanderers Football Club                         29</t>
  </si>
  <si>
    <t>Grupo Desportivo de Chaves                                    28</t>
  </si>
  <si>
    <t>Huddersfield Town                                             27</t>
  </si>
  <si>
    <t>1. FC Union Berlin                                            27</t>
  </si>
  <si>
    <t>Fodbold Club Nordsjælland                                     26</t>
  </si>
  <si>
    <t>Córdoba CF                                                    26</t>
  </si>
  <si>
    <t>Dundee Football Club                                          25</t>
  </si>
  <si>
    <t>Sportverein Darmstadt 1898 e. V.                              25</t>
  </si>
  <si>
    <t>Real Sociedad de Fútbol S.A.D.                                24</t>
  </si>
  <si>
    <t>Club Atlético de Madrid S.A.D.                                24</t>
  </si>
  <si>
    <t>Football Club Utrecht                                         24</t>
  </si>
  <si>
    <t>Kilmarnock Football Club                                      23</t>
  </si>
  <si>
    <t>Makina ve Kimya Endüstrisi Ankaragücü Spor Kulübü             22</t>
  </si>
  <si>
    <t>SönderjyskE                                                   20</t>
  </si>
  <si>
    <t>Excelsior Rotterdam                                           20</t>
  </si>
  <si>
    <t>Sportclub Heerenveen                                          20</t>
  </si>
  <si>
    <t>Ross County Football Club                                     19</t>
  </si>
  <si>
    <t>Football Club København                                       18</t>
  </si>
  <si>
    <t>Royal Charleroi Sporting Club                                 18</t>
  </si>
  <si>
    <t>Siena FC                                                      18</t>
  </si>
  <si>
    <t>Lyngby Boldklubben af 1921                                    17</t>
  </si>
  <si>
    <t>FC Bayern München                                             17</t>
  </si>
  <si>
    <t>CD Nacional                                                   16</t>
  </si>
  <si>
    <t>Stoke City                                                    16</t>
  </si>
  <si>
    <t>Eintracht Braunschweig                                        16</t>
  </si>
  <si>
    <t>Crystal Palace Football Club                                  14</t>
  </si>
  <si>
    <t>AFC Ajax Amsterdam                                            14</t>
  </si>
  <si>
    <t>FC Groningen                                                  14</t>
  </si>
  <si>
    <t>Wigan Athletic                                                14</t>
  </si>
  <si>
    <t>CS Marítimo                                                   14</t>
  </si>
  <si>
    <t>Cesena FC                                                     13</t>
  </si>
  <si>
    <t>Koninklijke Sint-Truidense Voetbalvereniging                  13</t>
  </si>
  <si>
    <t>Brentford Football Club                                       12</t>
  </si>
  <si>
    <t>Burnley Football Club                                         11</t>
  </si>
  <si>
    <t>AE Larisa                                                      9</t>
  </si>
  <si>
    <t>Brighton and Hove Albion Football Club                         9</t>
  </si>
  <si>
    <t>Verein für Leibesübungen Wolfsburg                             8</t>
  </si>
  <si>
    <t>Livingston Football Club                                       7</t>
  </si>
  <si>
    <t>Luton Town Football Club                                       4</t>
  </si>
  <si>
    <t>Partick Thistle FC                                             4</t>
  </si>
  <si>
    <t>Liverpool Football Club                                        2</t>
  </si>
  <si>
    <t>U.S. Salernitana 1919 S.r.l.                                   2</t>
  </si>
  <si>
    <t>Leicester City',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</si>
</sst>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rgb="FF000000"/>
      <name val="Courier New"/>
      <family val="3"/>
    </font>
    <font>
      <sz val="8"/>
      <name val="Aptos Narrow"/>
      <family val="2"/>
      <scheme val="minor"/>
    </font>
    <font>
      <b/>
      <u/>
      <sz val="14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u/>
      <sz val="12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2" fillId="0" borderId="1" xfId="0" applyFont="1" applyBorder="1"/>
    <xf numFmtId="0" fontId="0" fillId="0" borderId="2" xfId="0" applyBorder="1"/>
    <xf numFmtId="0" fontId="2" fillId="0" borderId="2" xfId="0" applyFont="1" applyBorder="1"/>
    <xf numFmtId="0" fontId="1" fillId="0" borderId="2" xfId="0" applyFont="1" applyBorder="1"/>
    <xf numFmtId="0" fontId="2" fillId="0" borderId="6" xfId="0" applyFont="1" applyBorder="1"/>
    <xf numFmtId="0" fontId="0" fillId="0" borderId="0" xfId="0" applyAlignment="1">
      <alignment horizontal="left" vertical="center"/>
    </xf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3" borderId="2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 wrapText="1"/>
    </xf>
    <xf numFmtId="0" fontId="0" fillId="0" borderId="6" xfId="0" applyBorder="1"/>
    <xf numFmtId="0" fontId="3" fillId="0" borderId="10" xfId="0" applyFont="1" applyBorder="1" applyAlignment="1">
      <alignment horizontal="left" vertical="center"/>
    </xf>
    <xf numFmtId="0" fontId="0" fillId="0" borderId="11" xfId="0" applyBorder="1"/>
    <xf numFmtId="0" fontId="0" fillId="0" borderId="12" xfId="0" applyBorder="1"/>
    <xf numFmtId="0" fontId="0" fillId="0" borderId="7" xfId="0" applyBorder="1"/>
    <xf numFmtId="0" fontId="0" fillId="0" borderId="13" xfId="0" applyBorder="1"/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0" fillId="0" borderId="14" xfId="0" applyBorder="1"/>
    <xf numFmtId="0" fontId="0" fillId="0" borderId="15" xfId="0" applyBorder="1"/>
    <xf numFmtId="0" fontId="3" fillId="0" borderId="0" xfId="0" quotePrefix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8" xfId="0" applyBorder="1"/>
    <xf numFmtId="0" fontId="3" fillId="0" borderId="1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4" borderId="10" xfId="0" applyFill="1" applyBorder="1"/>
    <xf numFmtId="0" fontId="0" fillId="4" borderId="12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8" xfId="0" applyFill="1" applyBorder="1"/>
    <xf numFmtId="0" fontId="0" fillId="4" borderId="15" xfId="0" applyFill="1" applyBorder="1"/>
    <xf numFmtId="0" fontId="0" fillId="4" borderId="11" xfId="0" applyFill="1" applyBorder="1"/>
    <xf numFmtId="0" fontId="0" fillId="4" borderId="0" xfId="0" applyFill="1"/>
    <xf numFmtId="0" fontId="0" fillId="4" borderId="14" xfId="0" applyFill="1" applyBorder="1"/>
    <xf numFmtId="0" fontId="2" fillId="0" borderId="6" xfId="0" applyFont="1" applyBorder="1" applyAlignment="1">
      <alignment horizontal="left" vertical="center"/>
    </xf>
    <xf numFmtId="0" fontId="5" fillId="0" borderId="0" xfId="0" applyFont="1"/>
    <xf numFmtId="0" fontId="0" fillId="0" borderId="0" xfId="0" quotePrefix="1"/>
    <xf numFmtId="0" fontId="0" fillId="0" borderId="10" xfId="0" applyBorder="1"/>
    <xf numFmtId="0" fontId="0" fillId="3" borderId="1" xfId="0" applyFill="1" applyBorder="1" applyAlignment="1">
      <alignment horizontal="left" vertical="center"/>
    </xf>
    <xf numFmtId="0" fontId="3" fillId="0" borderId="14" xfId="0" quotePrefix="1" applyFont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6" fillId="0" borderId="2" xfId="0" applyFont="1" applyBorder="1"/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5" borderId="2" xfId="0" applyFill="1" applyBorder="1"/>
    <xf numFmtId="0" fontId="0" fillId="6" borderId="2" xfId="0" applyFill="1" applyBorder="1"/>
    <xf numFmtId="0" fontId="0" fillId="3" borderId="6" xfId="0" applyFill="1" applyBorder="1" applyAlignment="1">
      <alignment horizontal="left" vertical="center"/>
    </xf>
    <xf numFmtId="0" fontId="0" fillId="3" borderId="2" xfId="0" applyFill="1" applyBorder="1"/>
    <xf numFmtId="0" fontId="0" fillId="0" borderId="1" xfId="0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2" fillId="9" borderId="2" xfId="0" applyFont="1" applyFill="1" applyBorder="1"/>
    <xf numFmtId="0" fontId="0" fillId="9" borderId="2" xfId="0" applyFill="1" applyBorder="1"/>
    <xf numFmtId="0" fontId="2" fillId="9" borderId="1" xfId="0" applyFont="1" applyFill="1" applyBorder="1"/>
    <xf numFmtId="0" fontId="2" fillId="0" borderId="5" xfId="0" applyFont="1" applyBorder="1"/>
    <xf numFmtId="0" fontId="2" fillId="2" borderId="16" xfId="0" applyFont="1" applyFill="1" applyBorder="1"/>
    <xf numFmtId="0" fontId="2" fillId="2" borderId="17" xfId="0" applyFont="1" applyFill="1" applyBorder="1"/>
    <xf numFmtId="0" fontId="0" fillId="2" borderId="18" xfId="0" applyFill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2" xfId="0" applyFont="1" applyBorder="1" applyAlignment="1">
      <alignment horizontal="left" vertical="center"/>
    </xf>
    <xf numFmtId="0" fontId="2" fillId="0" borderId="0" xfId="0" quotePrefix="1" applyFont="1"/>
    <xf numFmtId="0" fontId="2" fillId="8" borderId="2" xfId="0" quotePrefix="1" applyFont="1" applyFill="1" applyBorder="1"/>
    <xf numFmtId="0" fontId="2" fillId="8" borderId="2" xfId="0" applyFont="1" applyFill="1" applyBorder="1"/>
    <xf numFmtId="0" fontId="10" fillId="8" borderId="2" xfId="0" quotePrefix="1" applyFont="1" applyFill="1" applyBorder="1" applyAlignment="1">
      <alignment horizontal="left" vertical="center"/>
    </xf>
    <xf numFmtId="0" fontId="12" fillId="8" borderId="2" xfId="0" quotePrefix="1" applyFont="1" applyFill="1" applyBorder="1" applyAlignment="1">
      <alignment horizontal="left" vertical="center"/>
    </xf>
    <xf numFmtId="0" fontId="2" fillId="2" borderId="20" xfId="0" applyFont="1" applyFill="1" applyBorder="1"/>
    <xf numFmtId="0" fontId="2" fillId="0" borderId="19" xfId="0" applyFont="1" applyBorder="1"/>
    <xf numFmtId="0" fontId="13" fillId="0" borderId="0" xfId="0" applyFont="1"/>
    <xf numFmtId="0" fontId="14" fillId="0" borderId="0" xfId="0" applyFont="1"/>
    <xf numFmtId="0" fontId="11" fillId="0" borderId="0" xfId="0" applyFont="1" applyAlignment="1">
      <alignment horizontal="left" vertical="center"/>
    </xf>
    <xf numFmtId="0" fontId="11" fillId="0" borderId="2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1" fillId="10" borderId="2" xfId="0" applyFont="1" applyFill="1" applyBorder="1" applyAlignment="1">
      <alignment horizontal="left" vertical="center"/>
    </xf>
    <xf numFmtId="0" fontId="0" fillId="10" borderId="0" xfId="0" applyFill="1"/>
    <xf numFmtId="0" fontId="0" fillId="3" borderId="0" xfId="0" applyFill="1"/>
    <xf numFmtId="0" fontId="0" fillId="8" borderId="0" xfId="0" applyFill="1"/>
    <xf numFmtId="0" fontId="0" fillId="11" borderId="0" xfId="0" applyFill="1"/>
    <xf numFmtId="0" fontId="11" fillId="4" borderId="1" xfId="0" applyFont="1" applyFill="1" applyBorder="1" applyAlignment="1">
      <alignment horizontal="left" vertical="center"/>
    </xf>
    <xf numFmtId="0" fontId="11" fillId="4" borderId="2" xfId="0" applyFont="1" applyFill="1" applyBorder="1" applyAlignment="1">
      <alignment horizontal="left" vertical="center"/>
    </xf>
    <xf numFmtId="0" fontId="11" fillId="4" borderId="2" xfId="0" quotePrefix="1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8" borderId="1" xfId="0" applyFont="1" applyFill="1" applyBorder="1" applyAlignment="1">
      <alignment horizontal="left" vertical="center"/>
    </xf>
    <xf numFmtId="0" fontId="11" fillId="8" borderId="2" xfId="0" applyFont="1" applyFill="1" applyBorder="1" applyAlignment="1">
      <alignment horizontal="left" vertical="center"/>
    </xf>
    <xf numFmtId="0" fontId="11" fillId="11" borderId="2" xfId="0" applyFont="1" applyFill="1" applyBorder="1" applyAlignment="1">
      <alignment horizontal="left" vertical="center"/>
    </xf>
    <xf numFmtId="0" fontId="0" fillId="12" borderId="0" xfId="0" applyFill="1"/>
    <xf numFmtId="0" fontId="2" fillId="12" borderId="16" xfId="0" applyFont="1" applyFill="1" applyBorder="1"/>
    <xf numFmtId="0" fontId="2" fillId="12" borderId="17" xfId="0" applyFont="1" applyFill="1" applyBorder="1"/>
    <xf numFmtId="0" fontId="2" fillId="12" borderId="20" xfId="0" applyFont="1" applyFill="1" applyBorder="1"/>
    <xf numFmtId="0" fontId="2" fillId="12" borderId="0" xfId="0" applyFont="1" applyFill="1"/>
    <xf numFmtId="0" fontId="2" fillId="12" borderId="19" xfId="0" applyFont="1" applyFill="1" applyBorder="1"/>
    <xf numFmtId="0" fontId="0" fillId="12" borderId="2" xfId="0" applyFill="1" applyBorder="1"/>
    <xf numFmtId="0" fontId="0" fillId="12" borderId="6" xfId="0" applyFill="1" applyBorder="1"/>
    <xf numFmtId="0" fontId="0" fillId="12" borderId="1" xfId="0" applyFill="1" applyBorder="1"/>
    <xf numFmtId="0" fontId="2" fillId="0" borderId="6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3" xfId="0" quotePrefix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0" fontId="0" fillId="0" borderId="3" xfId="0" quotePrefix="1" applyBorder="1" applyAlignment="1">
      <alignment horizontal="left" vertical="center"/>
    </xf>
    <xf numFmtId="0" fontId="0" fillId="0" borderId="4" xfId="0" quotePrefix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0" xfId="0" applyFill="1"/>
    <xf numFmtId="0" fontId="0" fillId="0" borderId="0" xfId="0" applyFont="1"/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Fill="1"/>
    <xf numFmtId="0" fontId="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</xdr:row>
      <xdr:rowOff>38100</xdr:rowOff>
    </xdr:from>
    <xdr:to>
      <xdr:col>6</xdr:col>
      <xdr:colOff>549098</xdr:colOff>
      <xdr:row>8</xdr:row>
      <xdr:rowOff>160126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22DF5F-7189-D4C3-3C9B-00ABE95FF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449580"/>
          <a:ext cx="5281118" cy="1219306"/>
        </a:xfrm>
        <a:prstGeom prst="rect">
          <a:avLst/>
        </a:prstGeom>
      </xdr:spPr>
    </xdr:pic>
    <xdr:clientData/>
  </xdr:twoCellAnchor>
  <xdr:twoCellAnchor editAs="oneCell">
    <xdr:from>
      <xdr:col>1</xdr:col>
      <xdr:colOff>175260</xdr:colOff>
      <xdr:row>10</xdr:row>
      <xdr:rowOff>114300</xdr:rowOff>
    </xdr:from>
    <xdr:to>
      <xdr:col>6</xdr:col>
      <xdr:colOff>709120</xdr:colOff>
      <xdr:row>15</xdr:row>
      <xdr:rowOff>38173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09C2DF-3277-4176-B008-59468D214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2560" y="1988820"/>
          <a:ext cx="5303980" cy="838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</xdr:colOff>
      <xdr:row>2</xdr:row>
      <xdr:rowOff>129540</xdr:rowOff>
    </xdr:from>
    <xdr:to>
      <xdr:col>5</xdr:col>
      <xdr:colOff>800100</xdr:colOff>
      <xdr:row>8</xdr:row>
      <xdr:rowOff>15325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C2C153B-4048-357C-0CA8-264D53170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5880" y="541020"/>
          <a:ext cx="4983480" cy="983065"/>
        </a:xfrm>
        <a:prstGeom prst="rect">
          <a:avLst/>
        </a:prstGeom>
      </xdr:spPr>
    </xdr:pic>
    <xdr:clientData/>
  </xdr:twoCellAnchor>
  <xdr:twoCellAnchor editAs="oneCell">
    <xdr:from>
      <xdr:col>1</xdr:col>
      <xdr:colOff>91441</xdr:colOff>
      <xdr:row>9</xdr:row>
      <xdr:rowOff>22861</xdr:rowOff>
    </xdr:from>
    <xdr:to>
      <xdr:col>5</xdr:col>
      <xdr:colOff>701041</xdr:colOff>
      <xdr:row>9</xdr:row>
      <xdr:rowOff>666302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7A4F318-84B1-9D13-13AB-52D9B4474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8741" y="1714501"/>
          <a:ext cx="4861560" cy="643441"/>
        </a:xfrm>
        <a:prstGeom prst="rect">
          <a:avLst/>
        </a:prstGeom>
      </xdr:spPr>
    </xdr:pic>
    <xdr:clientData/>
  </xdr:twoCellAnchor>
  <xdr:twoCellAnchor editAs="oneCell">
    <xdr:from>
      <xdr:col>1</xdr:col>
      <xdr:colOff>83820</xdr:colOff>
      <xdr:row>10</xdr:row>
      <xdr:rowOff>38100</xdr:rowOff>
    </xdr:from>
    <xdr:to>
      <xdr:col>5</xdr:col>
      <xdr:colOff>861496</xdr:colOff>
      <xdr:row>11</xdr:row>
      <xdr:rowOff>106702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9D8A692-6597-83E4-5C34-91623D30C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1120" y="2407920"/>
          <a:ext cx="5029636" cy="251482"/>
        </a:xfrm>
        <a:prstGeom prst="rect">
          <a:avLst/>
        </a:prstGeom>
      </xdr:spPr>
    </xdr:pic>
    <xdr:clientData/>
  </xdr:twoCellAnchor>
  <xdr:twoCellAnchor editAs="oneCell">
    <xdr:from>
      <xdr:col>1</xdr:col>
      <xdr:colOff>7621</xdr:colOff>
      <xdr:row>18</xdr:row>
      <xdr:rowOff>15240</xdr:rowOff>
    </xdr:from>
    <xdr:to>
      <xdr:col>4</xdr:col>
      <xdr:colOff>985</xdr:colOff>
      <xdr:row>23</xdr:row>
      <xdr:rowOff>91440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AED95EC-29B6-AF7B-E222-032BE1EC3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4921" y="4396740"/>
          <a:ext cx="3323304" cy="990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2</xdr:row>
      <xdr:rowOff>30480</xdr:rowOff>
    </xdr:from>
    <xdr:to>
      <xdr:col>5</xdr:col>
      <xdr:colOff>754380</xdr:colOff>
      <xdr:row>5</xdr:row>
      <xdr:rowOff>137217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8449AD-5771-7DC7-766F-CD0E9DA3D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740" y="441960"/>
          <a:ext cx="5090160" cy="65537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</xdr:row>
      <xdr:rowOff>38100</xdr:rowOff>
    </xdr:from>
    <xdr:to>
      <xdr:col>5</xdr:col>
      <xdr:colOff>945329</xdr:colOff>
      <xdr:row>10</xdr:row>
      <xdr:rowOff>114354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F11608A-4A4A-B12F-2514-F96D96DB1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7800" y="1363980"/>
          <a:ext cx="5182049" cy="624894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</xdr:colOff>
      <xdr:row>17</xdr:row>
      <xdr:rowOff>175260</xdr:rowOff>
    </xdr:from>
    <xdr:to>
      <xdr:col>6</xdr:col>
      <xdr:colOff>1028700</xdr:colOff>
      <xdr:row>23</xdr:row>
      <xdr:rowOff>128237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A118801-744D-3CD9-A408-397A0C5A3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0160" y="4061460"/>
          <a:ext cx="6385560" cy="10502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144780</xdr:colOff>
      <xdr:row>2</xdr:row>
      <xdr:rowOff>53340</xdr:rowOff>
    </xdr:from>
    <xdr:to>
      <xdr:col>6</xdr:col>
      <xdr:colOff>419533</xdr:colOff>
      <xdr:row>5</xdr:row>
      <xdr:rowOff>121973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6E1259-4352-7E91-04D5-1AEAA5121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2080" y="464820"/>
          <a:ext cx="4999153" cy="617273"/>
        </a:xfrm>
        <a:prstGeom prst="rect">
          <a:avLst/>
        </a:prstGeom>
      </xdr:spPr>
    </xdr:pic>
    <xdr:clientData/>
  </xdr:twoCellAnchor>
  <xdr:twoCellAnchor editAs="oneCell">
    <xdr:from>
      <xdr:col>1</xdr:col>
      <xdr:colOff>167640</xdr:colOff>
      <xdr:row>7</xdr:row>
      <xdr:rowOff>83820</xdr:rowOff>
    </xdr:from>
    <xdr:to>
      <xdr:col>6</xdr:col>
      <xdr:colOff>343325</xdr:colOff>
      <xdr:row>10</xdr:row>
      <xdr:rowOff>61006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EFBF2C3-A57C-BAB4-2067-9506E998C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4940" y="1409700"/>
          <a:ext cx="4900085" cy="525826"/>
        </a:xfrm>
        <a:prstGeom prst="rect">
          <a:avLst/>
        </a:prstGeom>
      </xdr:spPr>
    </xdr:pic>
    <xdr:clientData/>
  </xdr:twoCellAnchor>
  <xdr:twoCellAnchor editAs="oneCell">
    <xdr:from>
      <xdr:col>1</xdr:col>
      <xdr:colOff>263637</xdr:colOff>
      <xdr:row>17</xdr:row>
      <xdr:rowOff>83820</xdr:rowOff>
    </xdr:from>
    <xdr:to>
      <xdr:col>6</xdr:col>
      <xdr:colOff>1234440</xdr:colOff>
      <xdr:row>23</xdr:row>
      <xdr:rowOff>138115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AA7C0A9-6D3F-584D-009F-4DF2A899F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0937" y="3970020"/>
          <a:ext cx="5695203" cy="11515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60959</xdr:colOff>
      <xdr:row>9</xdr:row>
      <xdr:rowOff>85578</xdr:rowOff>
    </xdr:from>
    <xdr:to>
      <xdr:col>8</xdr:col>
      <xdr:colOff>56081</xdr:colOff>
      <xdr:row>12</xdr:row>
      <xdr:rowOff>121919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1E16F9-C008-4793-84C1-92E4AA8AB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91839" y="1761978"/>
          <a:ext cx="2433522" cy="584981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 editAs="oneCell">
    <xdr:from>
      <xdr:col>4</xdr:col>
      <xdr:colOff>45720</xdr:colOff>
      <xdr:row>7</xdr:row>
      <xdr:rowOff>15240</xdr:rowOff>
    </xdr:from>
    <xdr:to>
      <xdr:col>16</xdr:col>
      <xdr:colOff>315830</xdr:colOff>
      <xdr:row>8</xdr:row>
      <xdr:rowOff>152399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DDDD7D-C6DD-4935-BBA0-B656AACE5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76600" y="1318260"/>
          <a:ext cx="7585310" cy="327659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</xdr:colOff>
      <xdr:row>14</xdr:row>
      <xdr:rowOff>60960</xdr:rowOff>
    </xdr:from>
    <xdr:to>
      <xdr:col>7</xdr:col>
      <xdr:colOff>586740</xdr:colOff>
      <xdr:row>31</xdr:row>
      <xdr:rowOff>159391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B4BE45-7406-04BE-3CFB-505C059AB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84220" y="2667000"/>
          <a:ext cx="2362200" cy="3207391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 editAs="oneCell">
    <xdr:from>
      <xdr:col>9</xdr:col>
      <xdr:colOff>414650</xdr:colOff>
      <xdr:row>34</xdr:row>
      <xdr:rowOff>114300</xdr:rowOff>
    </xdr:from>
    <xdr:to>
      <xdr:col>12</xdr:col>
      <xdr:colOff>219381</xdr:colOff>
      <xdr:row>40</xdr:row>
      <xdr:rowOff>47823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BDC294-E46E-E17F-C81C-292145970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93530" y="6385560"/>
          <a:ext cx="1633531" cy="1053663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>
    <xdr:from>
      <xdr:col>8</xdr:col>
      <xdr:colOff>243840</xdr:colOff>
      <xdr:row>36</xdr:row>
      <xdr:rowOff>106680</xdr:rowOff>
    </xdr:from>
    <xdr:to>
      <xdr:col>9</xdr:col>
      <xdr:colOff>403860</xdr:colOff>
      <xdr:row>36</xdr:row>
      <xdr:rowOff>106680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2A84CA0E-EE68-FF0C-BF6C-24BCC7CF5494}"/>
            </a:ext>
          </a:extLst>
        </xdr:cNvPr>
        <xdr:cNvCxnSpPr/>
      </xdr:nvCxnSpPr>
      <xdr:spPr>
        <a:xfrm>
          <a:off x="5913120" y="6751320"/>
          <a:ext cx="76962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426D-5B43-4427-AC26-7EE2858820F8}">
  <sheetPr>
    <tabColor rgb="FF92D050"/>
  </sheetPr>
  <dimension ref="A1:F16"/>
  <sheetViews>
    <sheetView workbookViewId="0">
      <selection activeCell="C19" sqref="C19"/>
    </sheetView>
  </sheetViews>
  <sheetFormatPr defaultRowHeight="14.4" x14ac:dyDescent="0.3"/>
  <cols>
    <col min="1" max="1" width="60.6640625" bestFit="1" customWidth="1"/>
    <col min="2" max="2" width="11.21875" bestFit="1" customWidth="1"/>
    <col min="3" max="3" width="21.33203125" bestFit="1" customWidth="1"/>
    <col min="4" max="4" width="18.77734375" bestFit="1" customWidth="1"/>
    <col min="5" max="5" width="13.44140625" bestFit="1" customWidth="1"/>
    <col min="6" max="6" width="12" bestFit="1" customWidth="1"/>
  </cols>
  <sheetData>
    <row r="1" spans="1:6" ht="15.6" x14ac:dyDescent="0.3">
      <c r="A1" s="79" t="s">
        <v>636</v>
      </c>
    </row>
    <row r="3" spans="1:6" x14ac:dyDescent="0.3">
      <c r="A3" t="s">
        <v>637</v>
      </c>
      <c r="B3" t="s">
        <v>814</v>
      </c>
      <c r="C3" t="s">
        <v>640</v>
      </c>
      <c r="D3" t="s">
        <v>641</v>
      </c>
      <c r="E3" t="s">
        <v>642</v>
      </c>
      <c r="F3" t="s">
        <v>643</v>
      </c>
    </row>
    <row r="4" spans="1:6" x14ac:dyDescent="0.3">
      <c r="A4" t="s">
        <v>635</v>
      </c>
    </row>
    <row r="5" spans="1:6" x14ac:dyDescent="0.3">
      <c r="A5" t="s">
        <v>634</v>
      </c>
      <c r="B5" t="s">
        <v>133</v>
      </c>
      <c r="C5" t="s">
        <v>130</v>
      </c>
      <c r="D5" t="s">
        <v>129</v>
      </c>
    </row>
    <row r="6" spans="1:6" x14ac:dyDescent="0.3">
      <c r="A6" t="s">
        <v>638</v>
      </c>
    </row>
    <row r="7" spans="1:6" x14ac:dyDescent="0.3">
      <c r="A7" t="s">
        <v>639</v>
      </c>
    </row>
    <row r="8" spans="1:6" x14ac:dyDescent="0.3">
      <c r="A8" t="s">
        <v>819</v>
      </c>
      <c r="B8" t="s">
        <v>133</v>
      </c>
    </row>
    <row r="9" spans="1:6" x14ac:dyDescent="0.3">
      <c r="A9" t="s">
        <v>633</v>
      </c>
    </row>
    <row r="10" spans="1:6" x14ac:dyDescent="0.3">
      <c r="A10" t="s">
        <v>829</v>
      </c>
    </row>
    <row r="11" spans="1:6" x14ac:dyDescent="0.3">
      <c r="A11" t="s">
        <v>833</v>
      </c>
    </row>
    <row r="14" spans="1:6" x14ac:dyDescent="0.3">
      <c r="A14" s="78" t="s">
        <v>827</v>
      </c>
    </row>
    <row r="15" spans="1:6" x14ac:dyDescent="0.3">
      <c r="A15" t="s">
        <v>828</v>
      </c>
    </row>
    <row r="16" spans="1:6" x14ac:dyDescent="0.3">
      <c r="A16" t="s">
        <v>834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48F5B-C8D4-4E98-BD74-BE34098F4556}">
  <sheetPr>
    <tabColor rgb="FFFFFF00"/>
  </sheetPr>
  <dimension ref="A1:M29"/>
  <sheetViews>
    <sheetView workbookViewId="0">
      <selection activeCell="E38" sqref="E38"/>
    </sheetView>
  </sheetViews>
  <sheetFormatPr defaultRowHeight="14.4" x14ac:dyDescent="0.3"/>
  <cols>
    <col min="1" max="1" width="18.33203125" style="7" bestFit="1" customWidth="1"/>
    <col min="2" max="2" width="13.33203125" customWidth="1"/>
    <col min="3" max="3" width="17.21875" bestFit="1" customWidth="1"/>
    <col min="4" max="4" width="10.44140625" bestFit="1" customWidth="1"/>
    <col min="5" max="5" width="13.44140625" bestFit="1" customWidth="1"/>
    <col min="6" max="6" width="15.109375" customWidth="1"/>
    <col min="7" max="7" width="18.88671875" bestFit="1" customWidth="1"/>
    <col min="8" max="8" width="11.33203125" bestFit="1" customWidth="1"/>
    <col min="9" max="9" width="11" bestFit="1" customWidth="1"/>
    <col min="10" max="10" width="9.77734375" bestFit="1" customWidth="1"/>
    <col min="11" max="11" width="21.5546875" customWidth="1"/>
    <col min="12" max="12" width="21.6640625" customWidth="1"/>
    <col min="13" max="13" width="18.88671875" customWidth="1"/>
    <col min="14" max="14" width="17.88671875" bestFit="1" customWidth="1"/>
    <col min="15" max="15" width="24.21875" bestFit="1" customWidth="1"/>
  </cols>
  <sheetData>
    <row r="1" spans="1:7" ht="18" x14ac:dyDescent="0.35">
      <c r="A1" s="41" t="s">
        <v>41</v>
      </c>
    </row>
    <row r="2" spans="1:7" x14ac:dyDescent="0.3">
      <c r="A2" s="3" t="s">
        <v>30</v>
      </c>
      <c r="B2" s="5" t="s">
        <v>24</v>
      </c>
      <c r="C2" s="5" t="s">
        <v>23</v>
      </c>
      <c r="D2" s="12"/>
    </row>
    <row r="3" spans="1:7" x14ac:dyDescent="0.3">
      <c r="A3" s="106" t="s">
        <v>6</v>
      </c>
      <c r="B3" s="13"/>
      <c r="C3" s="14"/>
      <c r="D3" s="14"/>
      <c r="E3" s="14"/>
      <c r="F3" s="14"/>
      <c r="G3" s="15"/>
    </row>
    <row r="4" spans="1:7" x14ac:dyDescent="0.3">
      <c r="A4" s="107"/>
      <c r="B4" s="16"/>
      <c r="G4" s="17"/>
    </row>
    <row r="5" spans="1:7" x14ac:dyDescent="0.3">
      <c r="A5" s="107"/>
      <c r="B5" s="16"/>
      <c r="G5" s="17"/>
    </row>
    <row r="6" spans="1:7" x14ac:dyDescent="0.3">
      <c r="A6" s="107"/>
      <c r="B6" s="18"/>
      <c r="G6" s="17"/>
    </row>
    <row r="7" spans="1:7" x14ac:dyDescent="0.3">
      <c r="A7" s="107"/>
      <c r="B7" s="18"/>
      <c r="G7" s="17"/>
    </row>
    <row r="8" spans="1:7" x14ac:dyDescent="0.3">
      <c r="A8" s="107"/>
      <c r="B8" s="18"/>
      <c r="G8" s="17"/>
    </row>
    <row r="9" spans="1:7" x14ac:dyDescent="0.3">
      <c r="A9" s="108"/>
      <c r="B9" s="19"/>
      <c r="C9" s="20"/>
      <c r="D9" s="20"/>
      <c r="E9" s="20"/>
      <c r="F9" s="20"/>
      <c r="G9" s="21"/>
    </row>
    <row r="10" spans="1:7" x14ac:dyDescent="0.3">
      <c r="A10" s="26" t="s">
        <v>7</v>
      </c>
      <c r="B10" s="42" t="s">
        <v>86</v>
      </c>
      <c r="G10" s="17"/>
    </row>
    <row r="11" spans="1:7" x14ac:dyDescent="0.3">
      <c r="A11" s="106" t="s">
        <v>8</v>
      </c>
      <c r="B11" s="13"/>
      <c r="C11" s="14"/>
      <c r="D11" s="14"/>
      <c r="E11" s="14"/>
      <c r="F11" s="14"/>
      <c r="G11" s="15"/>
    </row>
    <row r="12" spans="1:7" x14ac:dyDescent="0.3">
      <c r="A12" s="107"/>
      <c r="B12" s="16"/>
      <c r="C12" s="22"/>
      <c r="G12" s="17"/>
    </row>
    <row r="13" spans="1:7" x14ac:dyDescent="0.3">
      <c r="A13" s="107"/>
      <c r="B13" s="16"/>
      <c r="C13" s="23"/>
      <c r="G13" s="17"/>
    </row>
    <row r="14" spans="1:7" x14ac:dyDescent="0.3">
      <c r="A14" s="107"/>
      <c r="B14" s="16"/>
      <c r="C14" s="23"/>
      <c r="G14" s="17"/>
    </row>
    <row r="15" spans="1:7" x14ac:dyDescent="0.3">
      <c r="A15" s="107"/>
      <c r="B15" s="16"/>
      <c r="C15" s="23"/>
      <c r="G15" s="17"/>
    </row>
    <row r="16" spans="1:7" x14ac:dyDescent="0.3">
      <c r="A16" s="108"/>
      <c r="B16" s="24"/>
      <c r="C16" s="25"/>
      <c r="D16" s="20"/>
      <c r="E16" s="20"/>
      <c r="F16" s="20"/>
      <c r="G16" s="21"/>
    </row>
    <row r="17" spans="1:13" s="6" customFormat="1" ht="28.8" x14ac:dyDescent="0.3">
      <c r="A17" s="26" t="s">
        <v>21</v>
      </c>
      <c r="B17" s="10" t="s">
        <v>9</v>
      </c>
      <c r="C17" s="10" t="s">
        <v>10</v>
      </c>
      <c r="D17" s="10" t="s">
        <v>11</v>
      </c>
      <c r="E17" s="10" t="s">
        <v>12</v>
      </c>
      <c r="F17" s="11" t="s">
        <v>13</v>
      </c>
      <c r="G17" s="10" t="s">
        <v>14</v>
      </c>
      <c r="H17" s="10" t="s">
        <v>15</v>
      </c>
      <c r="I17" s="10" t="s">
        <v>16</v>
      </c>
      <c r="J17" s="10" t="s">
        <v>17</v>
      </c>
      <c r="K17" s="10" t="s">
        <v>20</v>
      </c>
      <c r="L17" s="11" t="s">
        <v>18</v>
      </c>
      <c r="M17" s="11" t="s">
        <v>19</v>
      </c>
    </row>
    <row r="18" spans="1:13" s="6" customFormat="1" x14ac:dyDescent="0.3">
      <c r="A18" s="26" t="s">
        <v>77</v>
      </c>
      <c r="B18" s="10"/>
      <c r="C18" s="10" t="s">
        <v>80</v>
      </c>
      <c r="D18" s="10"/>
      <c r="E18" s="10"/>
      <c r="F18" s="10"/>
      <c r="G18" s="10"/>
      <c r="H18" s="10"/>
      <c r="I18" s="10"/>
      <c r="J18" s="10"/>
      <c r="K18" s="10"/>
      <c r="L18" s="11"/>
      <c r="M18" s="11"/>
    </row>
    <row r="19" spans="1:13" s="8" customFormat="1" ht="72" x14ac:dyDescent="0.3">
      <c r="A19" s="27" t="s">
        <v>22</v>
      </c>
      <c r="B19" s="9" t="s">
        <v>25</v>
      </c>
      <c r="C19" s="9" t="s">
        <v>26</v>
      </c>
      <c r="D19" s="9" t="s">
        <v>27</v>
      </c>
      <c r="E19" s="9" t="s">
        <v>28</v>
      </c>
      <c r="F19" s="9" t="s">
        <v>29</v>
      </c>
      <c r="G19" s="9" t="s">
        <v>31</v>
      </c>
      <c r="H19" s="9" t="s">
        <v>825</v>
      </c>
      <c r="I19" s="9" t="s">
        <v>826</v>
      </c>
      <c r="J19" s="9" t="s">
        <v>32</v>
      </c>
      <c r="K19" s="9" t="s">
        <v>33</v>
      </c>
      <c r="L19" s="9" t="s">
        <v>34</v>
      </c>
      <c r="M19" s="9" t="s">
        <v>35</v>
      </c>
    </row>
    <row r="20" spans="1:13" x14ac:dyDescent="0.3">
      <c r="A20" s="3" t="s">
        <v>0</v>
      </c>
      <c r="B20" s="4" t="s">
        <v>37</v>
      </c>
      <c r="C20" s="2" t="s">
        <v>38</v>
      </c>
      <c r="D20" s="2" t="s">
        <v>37</v>
      </c>
      <c r="E20" s="4" t="s">
        <v>37</v>
      </c>
      <c r="F20" s="4" t="s">
        <v>36</v>
      </c>
      <c r="G20" s="4" t="s">
        <v>36</v>
      </c>
      <c r="H20" s="4" t="s">
        <v>36</v>
      </c>
      <c r="I20" s="2" t="s">
        <v>38</v>
      </c>
      <c r="J20" s="4" t="s">
        <v>36</v>
      </c>
      <c r="K20" s="2" t="s">
        <v>38</v>
      </c>
      <c r="L20" s="2" t="s">
        <v>39</v>
      </c>
      <c r="M20" s="2" t="s">
        <v>39</v>
      </c>
    </row>
    <row r="21" spans="1:13" x14ac:dyDescent="0.3">
      <c r="A21" s="3" t="s">
        <v>40</v>
      </c>
      <c r="B21" s="2" t="s">
        <v>38</v>
      </c>
      <c r="C21" s="2" t="s">
        <v>38</v>
      </c>
      <c r="D21" s="2" t="s">
        <v>37</v>
      </c>
      <c r="E21" s="2" t="s">
        <v>38</v>
      </c>
      <c r="F21" s="2" t="s">
        <v>38</v>
      </c>
      <c r="G21" s="2" t="s">
        <v>38</v>
      </c>
      <c r="H21" s="2" t="s">
        <v>38</v>
      </c>
      <c r="I21" s="2" t="s">
        <v>38</v>
      </c>
      <c r="J21" s="2" t="s">
        <v>38</v>
      </c>
      <c r="K21" s="2" t="s">
        <v>38</v>
      </c>
      <c r="L21" s="2" t="s">
        <v>39</v>
      </c>
      <c r="M21" s="2" t="s">
        <v>39</v>
      </c>
    </row>
    <row r="22" spans="1:13" x14ac:dyDescent="0.3">
      <c r="A22" s="3" t="s">
        <v>1</v>
      </c>
      <c r="B22" s="2">
        <v>30499</v>
      </c>
      <c r="C22" s="2">
        <v>30499</v>
      </c>
      <c r="D22" s="2">
        <v>30499</v>
      </c>
      <c r="E22" s="2">
        <v>30499</v>
      </c>
      <c r="F22" s="2">
        <v>30499</v>
      </c>
      <c r="G22" s="2">
        <v>30499</v>
      </c>
      <c r="H22" s="4">
        <v>30325</v>
      </c>
      <c r="I22" s="2">
        <v>30499</v>
      </c>
      <c r="J22" s="2">
        <v>30499</v>
      </c>
      <c r="K22" s="2">
        <v>30499</v>
      </c>
      <c r="L22" s="4">
        <v>29378</v>
      </c>
      <c r="M22" s="4">
        <v>29378</v>
      </c>
    </row>
    <row r="23" spans="1:13" x14ac:dyDescent="0.3">
      <c r="A23" s="3" t="s">
        <v>2</v>
      </c>
      <c r="B23" s="31"/>
      <c r="C23" s="32"/>
      <c r="D23" s="2">
        <v>2023</v>
      </c>
      <c r="E23" s="37"/>
      <c r="F23" s="37"/>
      <c r="G23" s="37"/>
      <c r="H23" s="37"/>
      <c r="I23" s="37"/>
      <c r="J23" s="37"/>
      <c r="K23" s="32"/>
      <c r="L23" s="2">
        <v>180000000</v>
      </c>
      <c r="M23" s="2">
        <v>200000000</v>
      </c>
    </row>
    <row r="24" spans="1:13" x14ac:dyDescent="0.3">
      <c r="A24" s="3" t="s">
        <v>3</v>
      </c>
      <c r="B24" s="33"/>
      <c r="C24" s="34"/>
      <c r="D24" s="2">
        <v>2012</v>
      </c>
      <c r="E24" s="38"/>
      <c r="F24" s="38"/>
      <c r="G24" s="38"/>
      <c r="H24" s="38"/>
      <c r="I24" s="38"/>
      <c r="J24" s="38"/>
      <c r="K24" s="34"/>
      <c r="L24" s="2">
        <v>10000</v>
      </c>
      <c r="M24" s="2">
        <v>10000</v>
      </c>
    </row>
    <row r="25" spans="1:13" x14ac:dyDescent="0.3">
      <c r="A25" s="3" t="s">
        <v>4</v>
      </c>
      <c r="B25" s="35"/>
      <c r="C25" s="36"/>
      <c r="D25" s="2">
        <v>2018</v>
      </c>
      <c r="E25" s="39"/>
      <c r="F25" s="39"/>
      <c r="G25" s="39"/>
      <c r="H25" s="39"/>
      <c r="I25" s="39"/>
      <c r="J25" s="39"/>
      <c r="K25" s="36"/>
      <c r="L25" s="2">
        <v>1595828.51</v>
      </c>
      <c r="M25" s="2">
        <v>3676897.51</v>
      </c>
    </row>
    <row r="26" spans="1:13" x14ac:dyDescent="0.3">
      <c r="A26" s="3" t="s">
        <v>43</v>
      </c>
      <c r="B26" s="28" t="s">
        <v>44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30"/>
    </row>
    <row r="27" spans="1:13" x14ac:dyDescent="0.3">
      <c r="A27" s="3" t="s">
        <v>42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174</v>
      </c>
      <c r="I27" s="2">
        <v>0</v>
      </c>
      <c r="J27" s="2">
        <v>0</v>
      </c>
      <c r="K27" s="2">
        <v>0</v>
      </c>
      <c r="L27" s="2">
        <v>1121</v>
      </c>
      <c r="M27" s="2">
        <v>1121</v>
      </c>
    </row>
    <row r="28" spans="1:13" x14ac:dyDescent="0.3">
      <c r="A28" s="7" t="s">
        <v>45</v>
      </c>
    </row>
    <row r="29" spans="1:13" x14ac:dyDescent="0.3">
      <c r="A29" s="3" t="s">
        <v>53</v>
      </c>
      <c r="B29" s="3" t="s">
        <v>47</v>
      </c>
      <c r="C29" s="3" t="s">
        <v>23</v>
      </c>
      <c r="D29" s="2"/>
    </row>
  </sheetData>
  <mergeCells count="2">
    <mergeCell ref="A3:A9"/>
    <mergeCell ref="A11:A16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2043E-B483-444C-B15B-A5BDD56F9B30}">
  <sheetPr>
    <tabColor rgb="FFFFFF00"/>
  </sheetPr>
  <dimension ref="A1:F27"/>
  <sheetViews>
    <sheetView workbookViewId="0">
      <selection activeCell="B52" sqref="B52"/>
    </sheetView>
  </sheetViews>
  <sheetFormatPr defaultRowHeight="14.4" x14ac:dyDescent="0.3"/>
  <cols>
    <col min="1" max="1" width="18.33203125" style="7" bestFit="1" customWidth="1"/>
    <col min="2" max="2" width="13.33203125" customWidth="1"/>
    <col min="3" max="3" width="14.5546875" customWidth="1"/>
    <col min="4" max="4" width="20.6640625" customWidth="1"/>
    <col min="5" max="5" width="13.44140625" bestFit="1" customWidth="1"/>
    <col min="6" max="6" width="13.88671875" bestFit="1" customWidth="1"/>
    <col min="7" max="7" width="11.33203125" bestFit="1" customWidth="1"/>
    <col min="8" max="8" width="11" bestFit="1" customWidth="1"/>
    <col min="9" max="9" width="7.33203125" bestFit="1" customWidth="1"/>
    <col min="10" max="10" width="9.6640625" customWidth="1"/>
    <col min="11" max="11" width="16.6640625" customWidth="1"/>
    <col min="12" max="12" width="21.6640625" customWidth="1"/>
    <col min="13" max="13" width="16.5546875" bestFit="1" customWidth="1"/>
    <col min="14" max="14" width="17.88671875" bestFit="1" customWidth="1"/>
    <col min="15" max="15" width="24.21875" bestFit="1" customWidth="1"/>
  </cols>
  <sheetData>
    <row r="1" spans="1:6" ht="18" x14ac:dyDescent="0.35">
      <c r="A1" s="41" t="s">
        <v>61</v>
      </c>
    </row>
    <row r="2" spans="1:6" x14ac:dyDescent="0.3">
      <c r="A2" s="3" t="s">
        <v>30</v>
      </c>
      <c r="B2" s="3" t="s">
        <v>48</v>
      </c>
      <c r="C2" s="3" t="s">
        <v>46</v>
      </c>
    </row>
    <row r="3" spans="1:6" x14ac:dyDescent="0.3">
      <c r="A3" s="106" t="s">
        <v>6</v>
      </c>
      <c r="B3" s="13"/>
      <c r="C3" s="14"/>
      <c r="D3" s="14"/>
      <c r="E3" s="14"/>
      <c r="F3" s="15"/>
    </row>
    <row r="4" spans="1:6" x14ac:dyDescent="0.3">
      <c r="A4" s="107"/>
      <c r="B4" s="16"/>
      <c r="F4" s="17"/>
    </row>
    <row r="5" spans="1:6" x14ac:dyDescent="0.3">
      <c r="A5" s="107"/>
      <c r="B5" s="16"/>
      <c r="F5" s="17"/>
    </row>
    <row r="6" spans="1:6" x14ac:dyDescent="0.3">
      <c r="A6" s="107"/>
      <c r="B6" s="18"/>
      <c r="F6" s="17"/>
    </row>
    <row r="7" spans="1:6" x14ac:dyDescent="0.3">
      <c r="A7" s="107"/>
      <c r="B7" s="18"/>
      <c r="F7" s="17"/>
    </row>
    <row r="8" spans="1:6" x14ac:dyDescent="0.3">
      <c r="A8" s="107"/>
      <c r="B8" s="18"/>
      <c r="F8" s="17"/>
    </row>
    <row r="9" spans="1:6" x14ac:dyDescent="0.3">
      <c r="A9" s="108"/>
      <c r="B9" s="19"/>
      <c r="C9" s="20"/>
      <c r="D9" s="20"/>
      <c r="E9" s="20"/>
      <c r="F9" s="21"/>
    </row>
    <row r="10" spans="1:6" ht="53.4" customHeight="1" x14ac:dyDescent="0.3">
      <c r="A10" s="26" t="s">
        <v>7</v>
      </c>
      <c r="B10" s="112"/>
      <c r="C10" s="113"/>
      <c r="D10" s="113"/>
      <c r="E10" s="113"/>
      <c r="F10" s="114"/>
    </row>
    <row r="11" spans="1:6" x14ac:dyDescent="0.3">
      <c r="A11" s="106" t="s">
        <v>8</v>
      </c>
      <c r="B11" s="13"/>
      <c r="C11" s="14"/>
      <c r="D11" s="14"/>
      <c r="E11" s="14"/>
      <c r="F11" s="15"/>
    </row>
    <row r="12" spans="1:6" x14ac:dyDescent="0.3">
      <c r="A12" s="107"/>
      <c r="B12" s="24"/>
      <c r="C12" s="45"/>
      <c r="D12" s="20"/>
      <c r="E12" s="20"/>
      <c r="F12" s="21"/>
    </row>
    <row r="13" spans="1:6" s="6" customFormat="1" x14ac:dyDescent="0.3">
      <c r="A13" s="26" t="s">
        <v>21</v>
      </c>
      <c r="B13" s="44" t="s">
        <v>49</v>
      </c>
      <c r="C13" s="44" t="s">
        <v>10</v>
      </c>
      <c r="D13" s="44" t="s">
        <v>50</v>
      </c>
    </row>
    <row r="14" spans="1:6" s="6" customFormat="1" x14ac:dyDescent="0.3">
      <c r="A14" s="26" t="s">
        <v>77</v>
      </c>
      <c r="B14" s="44"/>
      <c r="C14" s="44" t="s">
        <v>81</v>
      </c>
      <c r="D14" s="44"/>
    </row>
    <row r="15" spans="1:6" s="8" customFormat="1" ht="57.6" x14ac:dyDescent="0.3">
      <c r="A15" s="27" t="s">
        <v>22</v>
      </c>
      <c r="B15" s="9" t="s">
        <v>89</v>
      </c>
      <c r="C15" s="9" t="s">
        <v>51</v>
      </c>
      <c r="D15" s="9" t="s">
        <v>52</v>
      </c>
    </row>
    <row r="16" spans="1:6" x14ac:dyDescent="0.3">
      <c r="A16" s="3" t="s">
        <v>0</v>
      </c>
      <c r="B16" s="4" t="s">
        <v>37</v>
      </c>
      <c r="C16" s="2" t="s">
        <v>38</v>
      </c>
      <c r="D16" s="2" t="s">
        <v>38</v>
      </c>
    </row>
    <row r="17" spans="1:4" x14ac:dyDescent="0.3">
      <c r="A17" s="3" t="s">
        <v>40</v>
      </c>
      <c r="B17" s="2" t="s">
        <v>38</v>
      </c>
      <c r="C17" s="2" t="s">
        <v>38</v>
      </c>
      <c r="D17" s="2" t="s">
        <v>38</v>
      </c>
    </row>
    <row r="18" spans="1:4" x14ac:dyDescent="0.3">
      <c r="A18" s="3" t="s">
        <v>1</v>
      </c>
      <c r="B18" s="12">
        <v>426</v>
      </c>
      <c r="C18" s="12">
        <v>426</v>
      </c>
      <c r="D18" s="12">
        <v>426</v>
      </c>
    </row>
    <row r="19" spans="1:4" x14ac:dyDescent="0.3">
      <c r="A19" s="109" t="s">
        <v>54</v>
      </c>
      <c r="B19" s="43"/>
      <c r="C19" s="14"/>
      <c r="D19" s="15"/>
    </row>
    <row r="20" spans="1:4" x14ac:dyDescent="0.3">
      <c r="A20" s="110"/>
      <c r="B20" s="16"/>
      <c r="D20" s="17"/>
    </row>
    <row r="21" spans="1:4" x14ac:dyDescent="0.3">
      <c r="A21" s="110"/>
      <c r="B21" s="16"/>
      <c r="D21" s="17"/>
    </row>
    <row r="22" spans="1:4" x14ac:dyDescent="0.3">
      <c r="A22" s="110"/>
      <c r="B22" s="16"/>
      <c r="D22" s="17"/>
    </row>
    <row r="23" spans="1:4" x14ac:dyDescent="0.3">
      <c r="A23" s="110"/>
      <c r="B23" s="16"/>
      <c r="D23" s="17"/>
    </row>
    <row r="24" spans="1:4" x14ac:dyDescent="0.3">
      <c r="A24" s="111"/>
      <c r="B24" s="24"/>
      <c r="C24" s="20"/>
      <c r="D24" s="21"/>
    </row>
    <row r="25" spans="1:4" x14ac:dyDescent="0.3">
      <c r="A25" s="3" t="s">
        <v>43</v>
      </c>
      <c r="B25" s="28" t="s">
        <v>5</v>
      </c>
      <c r="C25" s="29"/>
      <c r="D25" s="30"/>
    </row>
    <row r="26" spans="1:4" x14ac:dyDescent="0.3">
      <c r="A26" s="3" t="s">
        <v>42</v>
      </c>
      <c r="B26" s="28" t="s">
        <v>55</v>
      </c>
      <c r="C26" s="29"/>
      <c r="D26" s="30"/>
    </row>
    <row r="27" spans="1:4" x14ac:dyDescent="0.3">
      <c r="A27" s="3" t="s">
        <v>53</v>
      </c>
      <c r="B27" s="3" t="s">
        <v>56</v>
      </c>
      <c r="C27" s="3" t="s">
        <v>46</v>
      </c>
    </row>
  </sheetData>
  <mergeCells count="4">
    <mergeCell ref="A3:A9"/>
    <mergeCell ref="A11:A12"/>
    <mergeCell ref="A19:A24"/>
    <mergeCell ref="B10:F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30BD8-8F08-4E17-A636-3A2C7530C35A}">
  <sheetPr>
    <tabColor rgb="FFFFFF00"/>
  </sheetPr>
  <dimension ref="A1:G27"/>
  <sheetViews>
    <sheetView workbookViewId="0">
      <selection activeCell="B52" sqref="B52"/>
    </sheetView>
  </sheetViews>
  <sheetFormatPr defaultRowHeight="14.4" x14ac:dyDescent="0.3"/>
  <cols>
    <col min="1" max="1" width="18.33203125" style="7" bestFit="1" customWidth="1"/>
    <col min="2" max="2" width="13.33203125" customWidth="1"/>
    <col min="3" max="3" width="16" bestFit="1" customWidth="1"/>
    <col min="4" max="4" width="20.6640625" customWidth="1"/>
    <col min="5" max="5" width="14.5546875" customWidth="1"/>
    <col min="6" max="6" width="13.88671875" bestFit="1" customWidth="1"/>
    <col min="7" max="7" width="15.44140625" customWidth="1"/>
    <col min="8" max="8" width="11" bestFit="1" customWidth="1"/>
    <col min="9" max="9" width="7.33203125" bestFit="1" customWidth="1"/>
    <col min="10" max="10" width="9.6640625" customWidth="1"/>
    <col min="11" max="11" width="16.6640625" customWidth="1"/>
    <col min="12" max="12" width="21.6640625" customWidth="1"/>
    <col min="13" max="13" width="16.5546875" bestFit="1" customWidth="1"/>
    <col min="14" max="14" width="17.88671875" bestFit="1" customWidth="1"/>
    <col min="15" max="15" width="24.21875" bestFit="1" customWidth="1"/>
  </cols>
  <sheetData>
    <row r="1" spans="1:7" ht="18" x14ac:dyDescent="0.35">
      <c r="A1" s="41" t="s">
        <v>60</v>
      </c>
    </row>
    <row r="2" spans="1:7" x14ac:dyDescent="0.3">
      <c r="A2" s="3" t="s">
        <v>30</v>
      </c>
      <c r="B2" s="5" t="s">
        <v>58</v>
      </c>
      <c r="C2" s="5" t="s">
        <v>57</v>
      </c>
    </row>
    <row r="3" spans="1:7" x14ac:dyDescent="0.3">
      <c r="A3" s="106" t="s">
        <v>6</v>
      </c>
      <c r="B3" s="13"/>
      <c r="C3" s="14"/>
      <c r="D3" s="14"/>
      <c r="E3" s="14"/>
      <c r="F3" s="14"/>
      <c r="G3" s="15"/>
    </row>
    <row r="4" spans="1:7" x14ac:dyDescent="0.3">
      <c r="A4" s="107"/>
      <c r="B4" s="16"/>
      <c r="G4" s="17"/>
    </row>
    <row r="5" spans="1:7" x14ac:dyDescent="0.3">
      <c r="A5" s="107"/>
      <c r="B5" s="16"/>
      <c r="G5" s="17"/>
    </row>
    <row r="6" spans="1:7" x14ac:dyDescent="0.3">
      <c r="A6" s="107"/>
      <c r="B6" s="19"/>
      <c r="C6" s="20"/>
      <c r="D6" s="20"/>
      <c r="E6" s="20"/>
      <c r="F6" s="20"/>
      <c r="G6" s="21"/>
    </row>
    <row r="7" spans="1:7" x14ac:dyDescent="0.3">
      <c r="A7" s="26" t="s">
        <v>7</v>
      </c>
      <c r="B7" s="115" t="s">
        <v>59</v>
      </c>
      <c r="C7" s="116"/>
      <c r="D7" s="116"/>
      <c r="E7" s="116"/>
      <c r="F7" s="116"/>
      <c r="G7" s="30"/>
    </row>
    <row r="8" spans="1:7" x14ac:dyDescent="0.3">
      <c r="A8" s="106" t="s">
        <v>8</v>
      </c>
      <c r="B8" s="13"/>
      <c r="C8" s="14"/>
      <c r="D8" s="14"/>
      <c r="E8" s="14"/>
      <c r="F8" s="14"/>
      <c r="G8" s="15"/>
    </row>
    <row r="9" spans="1:7" x14ac:dyDescent="0.3">
      <c r="A9" s="107"/>
      <c r="B9" s="18"/>
      <c r="G9" s="17"/>
    </row>
    <row r="10" spans="1:7" x14ac:dyDescent="0.3">
      <c r="A10" s="107"/>
      <c r="B10" s="18"/>
      <c r="G10" s="17"/>
    </row>
    <row r="11" spans="1:7" x14ac:dyDescent="0.3">
      <c r="A11" s="107"/>
      <c r="B11" s="24"/>
      <c r="C11" s="45"/>
      <c r="D11" s="20"/>
      <c r="E11" s="20"/>
      <c r="F11" s="20"/>
      <c r="G11" s="21"/>
    </row>
    <row r="12" spans="1:7" s="6" customFormat="1" ht="28.8" x14ac:dyDescent="0.3">
      <c r="A12" s="26" t="s">
        <v>21</v>
      </c>
      <c r="B12" s="44" t="s">
        <v>62</v>
      </c>
      <c r="C12" s="44" t="s">
        <v>10</v>
      </c>
      <c r="D12" s="44" t="s">
        <v>63</v>
      </c>
      <c r="E12" s="46" t="s">
        <v>64</v>
      </c>
      <c r="F12" s="44" t="s">
        <v>65</v>
      </c>
      <c r="G12" s="46" t="s">
        <v>66</v>
      </c>
    </row>
    <row r="13" spans="1:7" s="6" customFormat="1" x14ac:dyDescent="0.3">
      <c r="A13" s="26" t="s">
        <v>77</v>
      </c>
      <c r="B13" s="44"/>
      <c r="C13" s="44" t="s">
        <v>78</v>
      </c>
      <c r="D13" s="44" t="s">
        <v>79</v>
      </c>
      <c r="E13" s="46"/>
      <c r="F13" s="44"/>
      <c r="G13" s="46"/>
    </row>
    <row r="14" spans="1:7" s="8" customFormat="1" ht="57.6" x14ac:dyDescent="0.3">
      <c r="A14" s="27" t="s">
        <v>22</v>
      </c>
      <c r="B14" s="9" t="s">
        <v>67</v>
      </c>
      <c r="C14" s="9" t="s">
        <v>68</v>
      </c>
      <c r="D14" s="9" t="s">
        <v>69</v>
      </c>
      <c r="E14" s="9" t="s">
        <v>70</v>
      </c>
      <c r="F14" s="9" t="s">
        <v>72</v>
      </c>
      <c r="G14" s="9" t="s">
        <v>71</v>
      </c>
    </row>
    <row r="15" spans="1:7" x14ac:dyDescent="0.3">
      <c r="A15" s="3" t="s">
        <v>0</v>
      </c>
      <c r="B15" s="47" t="s">
        <v>38</v>
      </c>
      <c r="C15" s="2" t="s">
        <v>38</v>
      </c>
      <c r="D15" s="4" t="s">
        <v>36</v>
      </c>
      <c r="E15" s="4" t="s">
        <v>36</v>
      </c>
      <c r="F15" s="2" t="s">
        <v>38</v>
      </c>
      <c r="G15" s="2" t="s">
        <v>73</v>
      </c>
    </row>
    <row r="16" spans="1:7" x14ac:dyDescent="0.3">
      <c r="A16" s="3" t="s">
        <v>40</v>
      </c>
      <c r="B16" s="47" t="s">
        <v>38</v>
      </c>
      <c r="C16" s="47" t="s">
        <v>38</v>
      </c>
      <c r="D16" s="47" t="s">
        <v>38</v>
      </c>
      <c r="E16" s="47" t="s">
        <v>38</v>
      </c>
      <c r="F16" s="47" t="s">
        <v>38</v>
      </c>
      <c r="G16" s="2" t="s">
        <v>73</v>
      </c>
    </row>
    <row r="17" spans="1:7" x14ac:dyDescent="0.3">
      <c r="A17" s="3" t="s">
        <v>1</v>
      </c>
      <c r="B17" s="12">
        <v>43</v>
      </c>
      <c r="C17" s="12">
        <v>43</v>
      </c>
      <c r="D17" s="12">
        <v>43</v>
      </c>
      <c r="E17" s="12">
        <v>43</v>
      </c>
      <c r="F17" s="12">
        <v>43</v>
      </c>
      <c r="G17" s="12">
        <v>43</v>
      </c>
    </row>
    <row r="18" spans="1:7" x14ac:dyDescent="0.3">
      <c r="A18" s="106" t="s">
        <v>54</v>
      </c>
      <c r="B18" s="43"/>
      <c r="C18" s="14"/>
      <c r="D18" s="14"/>
      <c r="E18" s="14"/>
      <c r="F18" s="14"/>
      <c r="G18" s="15"/>
    </row>
    <row r="19" spans="1:7" x14ac:dyDescent="0.3">
      <c r="A19" s="107"/>
      <c r="B19" s="16"/>
      <c r="G19" s="17"/>
    </row>
    <row r="20" spans="1:7" x14ac:dyDescent="0.3">
      <c r="A20" s="107"/>
      <c r="B20" s="16"/>
      <c r="G20" s="17"/>
    </row>
    <row r="21" spans="1:7" x14ac:dyDescent="0.3">
      <c r="A21" s="107"/>
      <c r="B21" s="16"/>
      <c r="G21" s="17"/>
    </row>
    <row r="22" spans="1:7" x14ac:dyDescent="0.3">
      <c r="A22" s="107"/>
      <c r="B22" s="16"/>
      <c r="G22" s="17"/>
    </row>
    <row r="23" spans="1:7" x14ac:dyDescent="0.3">
      <c r="A23" s="107"/>
      <c r="B23" s="16"/>
      <c r="G23" s="17"/>
    </row>
    <row r="24" spans="1:7" x14ac:dyDescent="0.3">
      <c r="A24" s="108"/>
      <c r="B24" s="24"/>
      <c r="C24" s="20"/>
      <c r="D24" s="20"/>
      <c r="E24" s="20"/>
      <c r="F24" s="20"/>
      <c r="G24" s="21"/>
    </row>
    <row r="25" spans="1:7" x14ac:dyDescent="0.3">
      <c r="A25" s="3" t="s">
        <v>43</v>
      </c>
      <c r="B25" s="28" t="s">
        <v>5</v>
      </c>
      <c r="C25" s="29"/>
      <c r="D25" s="29"/>
      <c r="E25" s="29"/>
      <c r="F25" s="29"/>
      <c r="G25" s="30"/>
    </row>
    <row r="26" spans="1:7" x14ac:dyDescent="0.3">
      <c r="A26" s="3" t="s">
        <v>42</v>
      </c>
      <c r="B26" s="28" t="s">
        <v>55</v>
      </c>
      <c r="C26" s="29"/>
      <c r="D26" s="29"/>
      <c r="E26" s="29"/>
      <c r="F26" s="29"/>
      <c r="G26" s="30"/>
    </row>
    <row r="27" spans="1:7" x14ac:dyDescent="0.3">
      <c r="A27" s="3" t="s">
        <v>53</v>
      </c>
      <c r="B27" s="1" t="s">
        <v>74</v>
      </c>
      <c r="C27" s="1" t="s">
        <v>57</v>
      </c>
    </row>
  </sheetData>
  <mergeCells count="4">
    <mergeCell ref="A3:A6"/>
    <mergeCell ref="B7:F7"/>
    <mergeCell ref="A8:A11"/>
    <mergeCell ref="A18:A2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6D6D-E3C7-4725-B0DF-32F7945D42A9}">
  <sheetPr>
    <tabColor rgb="FFFFFF00"/>
  </sheetPr>
  <dimension ref="A1:H27"/>
  <sheetViews>
    <sheetView workbookViewId="0">
      <selection activeCell="A2" sqref="A2"/>
    </sheetView>
  </sheetViews>
  <sheetFormatPr defaultRowHeight="14.4" x14ac:dyDescent="0.3"/>
  <cols>
    <col min="1" max="1" width="18.33203125" style="7" bestFit="1" customWidth="1"/>
    <col min="2" max="2" width="13.33203125" customWidth="1"/>
    <col min="3" max="3" width="10.109375" customWidth="1"/>
    <col min="4" max="4" width="12.33203125" bestFit="1" customWidth="1"/>
    <col min="5" max="5" width="19.21875" bestFit="1" customWidth="1"/>
    <col min="6" max="6" width="13.88671875" bestFit="1" customWidth="1"/>
    <col min="7" max="7" width="18.88671875" bestFit="1" customWidth="1"/>
    <col min="8" max="8" width="12.77734375" bestFit="1" customWidth="1"/>
    <col min="9" max="9" width="24.21875" bestFit="1" customWidth="1"/>
  </cols>
  <sheetData>
    <row r="1" spans="1:8" ht="18" x14ac:dyDescent="0.35">
      <c r="A1" s="41" t="s">
        <v>836</v>
      </c>
    </row>
    <row r="2" spans="1:8" x14ac:dyDescent="0.3">
      <c r="A2" s="3" t="s">
        <v>30</v>
      </c>
      <c r="B2" s="5" t="s">
        <v>75</v>
      </c>
      <c r="C2" s="5" t="s">
        <v>76</v>
      </c>
      <c r="D2" s="12"/>
    </row>
    <row r="3" spans="1:8" x14ac:dyDescent="0.3">
      <c r="A3" s="106" t="s">
        <v>6</v>
      </c>
      <c r="B3" s="13"/>
      <c r="C3" s="14"/>
      <c r="D3" s="14"/>
      <c r="E3" s="14"/>
      <c r="F3" s="14"/>
      <c r="G3" s="15"/>
    </row>
    <row r="4" spans="1:8" x14ac:dyDescent="0.3">
      <c r="A4" s="107"/>
      <c r="B4" s="16"/>
      <c r="G4" s="17"/>
    </row>
    <row r="5" spans="1:8" x14ac:dyDescent="0.3">
      <c r="A5" s="107"/>
      <c r="B5" s="16"/>
      <c r="G5" s="17"/>
    </row>
    <row r="6" spans="1:8" x14ac:dyDescent="0.3">
      <c r="A6" s="107"/>
      <c r="B6" s="19"/>
      <c r="C6" s="20"/>
      <c r="D6" s="20"/>
      <c r="E6" s="20"/>
      <c r="F6" s="20"/>
      <c r="G6" s="21"/>
    </row>
    <row r="7" spans="1:8" x14ac:dyDescent="0.3">
      <c r="A7" s="26" t="s">
        <v>7</v>
      </c>
      <c r="B7" s="42" t="s">
        <v>87</v>
      </c>
      <c r="G7" s="17"/>
    </row>
    <row r="8" spans="1:8" x14ac:dyDescent="0.3">
      <c r="A8" s="106" t="s">
        <v>8</v>
      </c>
      <c r="B8" s="13"/>
      <c r="C8" s="14"/>
      <c r="D8" s="14"/>
      <c r="E8" s="14"/>
      <c r="F8" s="14"/>
      <c r="G8" s="15"/>
    </row>
    <row r="9" spans="1:8" x14ac:dyDescent="0.3">
      <c r="A9" s="107"/>
      <c r="B9" s="16"/>
      <c r="C9" s="22"/>
      <c r="G9" s="17"/>
    </row>
    <row r="10" spans="1:8" x14ac:dyDescent="0.3">
      <c r="A10" s="107"/>
      <c r="B10" s="16"/>
      <c r="C10" s="23"/>
      <c r="G10" s="17"/>
    </row>
    <row r="11" spans="1:8" x14ac:dyDescent="0.3">
      <c r="A11" s="107"/>
      <c r="B11" s="16"/>
      <c r="C11" s="23"/>
      <c r="G11" s="17"/>
    </row>
    <row r="12" spans="1:8" s="6" customFormat="1" x14ac:dyDescent="0.3">
      <c r="A12" s="26" t="s">
        <v>21</v>
      </c>
      <c r="B12" s="10" t="s">
        <v>82</v>
      </c>
      <c r="C12" s="10" t="s">
        <v>9</v>
      </c>
      <c r="D12" s="10" t="s">
        <v>83</v>
      </c>
      <c r="E12" s="10" t="s">
        <v>84</v>
      </c>
      <c r="F12" s="10" t="s">
        <v>85</v>
      </c>
      <c r="G12" s="10" t="s">
        <v>80</v>
      </c>
      <c r="H12" s="10" t="s">
        <v>62</v>
      </c>
    </row>
    <row r="13" spans="1:8" s="6" customFormat="1" x14ac:dyDescent="0.3">
      <c r="A13" s="26" t="s">
        <v>77</v>
      </c>
      <c r="B13" s="10"/>
      <c r="C13" s="10"/>
      <c r="D13" s="10" t="s">
        <v>49</v>
      </c>
      <c r="E13" s="10" t="s">
        <v>12</v>
      </c>
      <c r="F13" s="10"/>
      <c r="G13" s="10"/>
      <c r="H13" s="10"/>
    </row>
    <row r="14" spans="1:8" s="8" customFormat="1" ht="72" x14ac:dyDescent="0.3">
      <c r="A14" s="27" t="s">
        <v>22</v>
      </c>
      <c r="B14" s="9" t="s">
        <v>88</v>
      </c>
      <c r="C14" s="9" t="s">
        <v>25</v>
      </c>
      <c r="D14" s="9" t="s">
        <v>89</v>
      </c>
      <c r="E14" s="9" t="s">
        <v>28</v>
      </c>
      <c r="F14" s="9" t="s">
        <v>90</v>
      </c>
      <c r="G14" s="9" t="s">
        <v>26</v>
      </c>
      <c r="H14" s="9" t="s">
        <v>67</v>
      </c>
    </row>
    <row r="15" spans="1:8" x14ac:dyDescent="0.3">
      <c r="A15" s="3" t="s">
        <v>0</v>
      </c>
      <c r="B15" s="47" t="s">
        <v>38</v>
      </c>
      <c r="C15" s="4" t="s">
        <v>37</v>
      </c>
      <c r="D15" s="4" t="s">
        <v>37</v>
      </c>
      <c r="E15" s="4" t="s">
        <v>37</v>
      </c>
      <c r="F15" s="47" t="s">
        <v>38</v>
      </c>
      <c r="G15" s="4" t="s">
        <v>36</v>
      </c>
      <c r="H15" s="47" t="s">
        <v>38</v>
      </c>
    </row>
    <row r="16" spans="1:8" x14ac:dyDescent="0.3">
      <c r="A16" s="3" t="s">
        <v>40</v>
      </c>
      <c r="B16" s="47" t="s">
        <v>38</v>
      </c>
      <c r="C16" s="47" t="s">
        <v>38</v>
      </c>
      <c r="D16" s="47" t="s">
        <v>38</v>
      </c>
      <c r="E16" s="47" t="s">
        <v>38</v>
      </c>
      <c r="F16" s="47" t="s">
        <v>38</v>
      </c>
      <c r="G16" s="47" t="s">
        <v>38</v>
      </c>
      <c r="H16" s="47" t="s">
        <v>38</v>
      </c>
    </row>
    <row r="17" spans="1:8" x14ac:dyDescent="0.3">
      <c r="A17" s="3" t="s">
        <v>1</v>
      </c>
      <c r="B17" s="12">
        <v>1556969</v>
      </c>
      <c r="C17" s="12">
        <v>1556969</v>
      </c>
      <c r="D17" s="12">
        <v>1556969</v>
      </c>
      <c r="E17" s="12">
        <v>1556969</v>
      </c>
      <c r="F17" s="12">
        <v>1556969</v>
      </c>
      <c r="G17" s="12">
        <v>1556969</v>
      </c>
      <c r="H17" s="12">
        <v>1556969</v>
      </c>
    </row>
    <row r="18" spans="1:8" x14ac:dyDescent="0.3">
      <c r="A18" s="117" t="s">
        <v>54</v>
      </c>
      <c r="B18" s="43"/>
      <c r="C18" s="14"/>
      <c r="D18" s="14"/>
      <c r="E18" s="14"/>
      <c r="F18" s="14"/>
      <c r="G18" s="14"/>
      <c r="H18" s="15"/>
    </row>
    <row r="19" spans="1:8" x14ac:dyDescent="0.3">
      <c r="A19" s="118"/>
      <c r="B19" s="48"/>
      <c r="H19" s="17"/>
    </row>
    <row r="20" spans="1:8" x14ac:dyDescent="0.3">
      <c r="A20" s="118"/>
      <c r="B20" s="16"/>
      <c r="H20" s="17"/>
    </row>
    <row r="21" spans="1:8" x14ac:dyDescent="0.3">
      <c r="A21" s="118"/>
      <c r="B21" s="16"/>
      <c r="H21" s="17"/>
    </row>
    <row r="22" spans="1:8" x14ac:dyDescent="0.3">
      <c r="A22" s="118"/>
      <c r="B22" s="16"/>
      <c r="H22" s="17"/>
    </row>
    <row r="23" spans="1:8" x14ac:dyDescent="0.3">
      <c r="A23" s="118"/>
      <c r="B23" s="16"/>
      <c r="H23" s="17"/>
    </row>
    <row r="24" spans="1:8" x14ac:dyDescent="0.3">
      <c r="A24" s="119"/>
      <c r="B24" s="24"/>
      <c r="C24" s="20"/>
      <c r="D24" s="20"/>
      <c r="E24" s="20"/>
      <c r="F24" s="20"/>
      <c r="G24" s="20"/>
      <c r="H24" s="21"/>
    </row>
    <row r="25" spans="1:8" x14ac:dyDescent="0.3">
      <c r="A25" s="3" t="s">
        <v>43</v>
      </c>
      <c r="B25" s="24" t="s">
        <v>44</v>
      </c>
      <c r="C25" s="20"/>
      <c r="D25" s="20"/>
      <c r="E25" s="20"/>
      <c r="F25" s="20"/>
      <c r="G25" s="20"/>
      <c r="H25" s="20"/>
    </row>
    <row r="26" spans="1:8" x14ac:dyDescent="0.3">
      <c r="A26" s="3" t="s">
        <v>42</v>
      </c>
      <c r="B26" s="28" t="s">
        <v>55</v>
      </c>
      <c r="C26" s="29"/>
      <c r="D26" s="29"/>
      <c r="E26" s="29"/>
      <c r="F26" s="29"/>
      <c r="G26" s="30"/>
      <c r="H26" s="2">
        <v>0</v>
      </c>
    </row>
    <row r="27" spans="1:8" x14ac:dyDescent="0.3">
      <c r="A27" s="3" t="s">
        <v>53</v>
      </c>
      <c r="B27" s="3" t="s">
        <v>101</v>
      </c>
      <c r="C27" s="3" t="s">
        <v>76</v>
      </c>
      <c r="D27" s="2"/>
    </row>
  </sheetData>
  <mergeCells count="3">
    <mergeCell ref="A3:A6"/>
    <mergeCell ref="A8:A11"/>
    <mergeCell ref="A18:A2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BB6C8-493C-4EF4-A753-10B585E0CCAD}">
  <sheetPr>
    <tabColor rgb="FFFF0000"/>
  </sheetPr>
  <dimension ref="A1:AA24"/>
  <sheetViews>
    <sheetView workbookViewId="0"/>
  </sheetViews>
  <sheetFormatPr defaultRowHeight="14.4" x14ac:dyDescent="0.3"/>
  <cols>
    <col min="1" max="1" width="11.88671875" customWidth="1"/>
    <col min="3" max="3" width="10" customWidth="1"/>
    <col min="4" max="4" width="22.6640625" customWidth="1"/>
    <col min="5" max="5" width="12.88671875" bestFit="1" customWidth="1"/>
    <col min="6" max="6" width="16" bestFit="1" customWidth="1"/>
    <col min="7" max="7" width="21.33203125" bestFit="1" customWidth="1"/>
    <col min="8" max="8" width="20.109375" customWidth="1"/>
    <col min="9" max="9" width="18.88671875" bestFit="1" customWidth="1"/>
    <col min="10" max="10" width="20.88671875" customWidth="1"/>
    <col min="11" max="11" width="12.77734375" bestFit="1" customWidth="1"/>
    <col min="12" max="12" width="10.44140625" bestFit="1" customWidth="1"/>
    <col min="13" max="13" width="18.88671875" bestFit="1" customWidth="1"/>
    <col min="14" max="14" width="16.5546875" bestFit="1" customWidth="1"/>
    <col min="15" max="15" width="17.88671875" bestFit="1" customWidth="1"/>
    <col min="16" max="16" width="24.21875" bestFit="1" customWidth="1"/>
    <col min="17" max="17" width="4.109375" bestFit="1" customWidth="1"/>
    <col min="18" max="18" width="16.5546875" bestFit="1" customWidth="1"/>
    <col min="19" max="19" width="17.88671875" bestFit="1" customWidth="1"/>
    <col min="20" max="20" width="24.21875" bestFit="1" customWidth="1"/>
    <col min="21" max="21" width="9.77734375" bestFit="1" customWidth="1"/>
    <col min="22" max="22" width="21.33203125" bestFit="1" customWidth="1"/>
    <col min="23" max="23" width="16" bestFit="1" customWidth="1"/>
    <col min="24" max="24" width="17.5546875" bestFit="1" customWidth="1"/>
    <col min="25" max="25" width="19.5546875" bestFit="1" customWidth="1"/>
    <col min="26" max="26" width="12.21875" bestFit="1" customWidth="1"/>
    <col min="27" max="27" width="21.44140625" bestFit="1" customWidth="1"/>
  </cols>
  <sheetData>
    <row r="1" spans="1:22" ht="18" x14ac:dyDescent="0.35">
      <c r="A1" s="41" t="s">
        <v>91</v>
      </c>
      <c r="E1" s="67" t="s">
        <v>104</v>
      </c>
    </row>
    <row r="3" spans="1:22" s="6" customFormat="1" x14ac:dyDescent="0.3">
      <c r="A3" s="60" t="s">
        <v>101</v>
      </c>
      <c r="B3" s="60" t="s">
        <v>76</v>
      </c>
      <c r="C3" s="61"/>
      <c r="D3" s="40" t="s">
        <v>92</v>
      </c>
      <c r="E3" s="50" t="s">
        <v>82</v>
      </c>
      <c r="F3" s="51" t="s">
        <v>9</v>
      </c>
      <c r="G3" s="50" t="s">
        <v>49</v>
      </c>
      <c r="H3" s="52" t="s">
        <v>12</v>
      </c>
      <c r="I3" s="50" t="s">
        <v>85</v>
      </c>
      <c r="J3" s="53" t="s">
        <v>80</v>
      </c>
      <c r="K3" s="50" t="s">
        <v>62</v>
      </c>
    </row>
    <row r="4" spans="1:22" x14ac:dyDescent="0.3">
      <c r="A4" s="60" t="s">
        <v>47</v>
      </c>
      <c r="B4" s="60" t="s">
        <v>23</v>
      </c>
      <c r="C4" s="61"/>
      <c r="D4" s="3" t="s">
        <v>93</v>
      </c>
      <c r="E4" s="51" t="s">
        <v>9</v>
      </c>
      <c r="F4" s="54" t="s">
        <v>80</v>
      </c>
      <c r="G4" s="2" t="s">
        <v>11</v>
      </c>
      <c r="H4" s="52" t="s">
        <v>12</v>
      </c>
      <c r="I4" s="2" t="s">
        <v>13</v>
      </c>
      <c r="J4" s="2" t="s">
        <v>14</v>
      </c>
      <c r="K4" s="2" t="s">
        <v>15</v>
      </c>
      <c r="L4" s="2" t="s">
        <v>16</v>
      </c>
      <c r="M4" s="2" t="s">
        <v>17</v>
      </c>
      <c r="N4" s="2" t="s">
        <v>20</v>
      </c>
      <c r="O4" s="2" t="s">
        <v>18</v>
      </c>
      <c r="P4" s="2" t="s">
        <v>19</v>
      </c>
    </row>
    <row r="5" spans="1:22" ht="15" thickBot="1" x14ac:dyDescent="0.35"/>
    <row r="6" spans="1:22" ht="15" thickBot="1" x14ac:dyDescent="0.35">
      <c r="A6" s="64" t="s">
        <v>103</v>
      </c>
      <c r="B6" s="65" t="s">
        <v>76</v>
      </c>
      <c r="C6" s="66"/>
      <c r="D6" s="63" t="s">
        <v>94</v>
      </c>
      <c r="E6" s="49" t="s">
        <v>82</v>
      </c>
      <c r="F6" s="51" t="s">
        <v>9</v>
      </c>
      <c r="G6" s="49" t="s">
        <v>49</v>
      </c>
      <c r="H6" s="52" t="s">
        <v>12</v>
      </c>
      <c r="I6" s="49" t="s">
        <v>85</v>
      </c>
      <c r="J6" s="10" t="s">
        <v>80</v>
      </c>
      <c r="K6" s="49" t="s">
        <v>62</v>
      </c>
      <c r="L6" s="2" t="s">
        <v>11</v>
      </c>
      <c r="M6" s="2" t="s">
        <v>13</v>
      </c>
      <c r="N6" s="2" t="s">
        <v>14</v>
      </c>
      <c r="O6" s="2" t="s">
        <v>15</v>
      </c>
      <c r="P6" s="2" t="s">
        <v>16</v>
      </c>
      <c r="Q6" s="2" t="s">
        <v>17</v>
      </c>
      <c r="R6" s="2" t="s">
        <v>20</v>
      </c>
      <c r="S6" s="2" t="s">
        <v>18</v>
      </c>
      <c r="T6" s="2" t="s">
        <v>19</v>
      </c>
    </row>
    <row r="7" spans="1:22" x14ac:dyDescent="0.3">
      <c r="A7" s="68" t="s">
        <v>105</v>
      </c>
    </row>
    <row r="9" spans="1:22" ht="18" x14ac:dyDescent="0.35">
      <c r="A9" s="41" t="s">
        <v>95</v>
      </c>
    </row>
    <row r="11" spans="1:22" x14ac:dyDescent="0.3">
      <c r="A11" s="60" t="s">
        <v>103</v>
      </c>
      <c r="B11" s="60" t="s">
        <v>76</v>
      </c>
      <c r="C11" s="61"/>
      <c r="D11" s="3" t="s">
        <v>94</v>
      </c>
      <c r="E11" s="49" t="s">
        <v>82</v>
      </c>
      <c r="F11" s="2" t="s">
        <v>9</v>
      </c>
      <c r="G11" s="57" t="s">
        <v>49</v>
      </c>
      <c r="H11" s="2" t="s">
        <v>12</v>
      </c>
      <c r="I11" s="49" t="s">
        <v>85</v>
      </c>
      <c r="J11" s="49" t="s">
        <v>80</v>
      </c>
      <c r="K11" s="49" t="s">
        <v>62</v>
      </c>
      <c r="L11" s="2" t="s">
        <v>11</v>
      </c>
      <c r="M11" s="2" t="s">
        <v>13</v>
      </c>
      <c r="N11" s="2" t="s">
        <v>14</v>
      </c>
      <c r="O11" s="2" t="s">
        <v>15</v>
      </c>
      <c r="P11" s="2" t="s">
        <v>16</v>
      </c>
      <c r="Q11" s="2" t="s">
        <v>17</v>
      </c>
      <c r="R11" s="2" t="s">
        <v>20</v>
      </c>
      <c r="S11" s="2" t="s">
        <v>18</v>
      </c>
      <c r="T11" s="2" t="s">
        <v>19</v>
      </c>
    </row>
    <row r="12" spans="1:22" x14ac:dyDescent="0.3">
      <c r="A12" s="60" t="s">
        <v>56</v>
      </c>
      <c r="B12" s="60" t="s">
        <v>46</v>
      </c>
      <c r="C12" s="61"/>
      <c r="D12" s="26" t="s">
        <v>96</v>
      </c>
      <c r="E12" s="56" t="s">
        <v>49</v>
      </c>
      <c r="F12" s="55" t="s">
        <v>81</v>
      </c>
      <c r="G12" s="55" t="s">
        <v>50</v>
      </c>
    </row>
    <row r="13" spans="1:22" ht="15" thickBot="1" x14ac:dyDescent="0.35"/>
    <row r="14" spans="1:22" ht="15" thickBot="1" x14ac:dyDescent="0.35">
      <c r="A14" s="64" t="s">
        <v>102</v>
      </c>
      <c r="B14" s="65" t="s">
        <v>76</v>
      </c>
      <c r="C14" s="66"/>
      <c r="D14" s="63" t="s">
        <v>97</v>
      </c>
      <c r="E14" s="49" t="s">
        <v>82</v>
      </c>
      <c r="F14" s="2" t="s">
        <v>9</v>
      </c>
      <c r="G14" s="57" t="s">
        <v>49</v>
      </c>
      <c r="H14" s="2" t="s">
        <v>12</v>
      </c>
      <c r="I14" s="49" t="s">
        <v>85</v>
      </c>
      <c r="J14" s="49" t="s">
        <v>80</v>
      </c>
      <c r="K14" s="49" t="s">
        <v>62</v>
      </c>
      <c r="L14" s="2" t="s">
        <v>11</v>
      </c>
      <c r="M14" s="2" t="s">
        <v>13</v>
      </c>
      <c r="N14" s="2" t="s">
        <v>14</v>
      </c>
      <c r="O14" s="2" t="s">
        <v>15</v>
      </c>
      <c r="P14" s="2" t="s">
        <v>16</v>
      </c>
      <c r="Q14" s="2" t="s">
        <v>17</v>
      </c>
      <c r="R14" s="2" t="s">
        <v>20</v>
      </c>
      <c r="S14" s="2" t="s">
        <v>18</v>
      </c>
      <c r="T14" s="2" t="s">
        <v>19</v>
      </c>
      <c r="U14" s="49" t="s">
        <v>81</v>
      </c>
      <c r="V14" s="49" t="s">
        <v>50</v>
      </c>
    </row>
    <row r="15" spans="1:22" x14ac:dyDescent="0.3">
      <c r="A15" s="68" t="s">
        <v>105</v>
      </c>
    </row>
    <row r="17" spans="1:27" ht="18" x14ac:dyDescent="0.35">
      <c r="A17" s="41" t="s">
        <v>99</v>
      </c>
    </row>
    <row r="19" spans="1:27" x14ac:dyDescent="0.3">
      <c r="A19" s="60" t="s">
        <v>102</v>
      </c>
      <c r="B19" s="60" t="s">
        <v>76</v>
      </c>
      <c r="C19" s="61"/>
      <c r="D19" s="3" t="s">
        <v>97</v>
      </c>
      <c r="E19" s="49" t="s">
        <v>82</v>
      </c>
      <c r="F19" s="2" t="s">
        <v>9</v>
      </c>
      <c r="G19" s="49" t="s">
        <v>49</v>
      </c>
      <c r="H19" s="2" t="s">
        <v>12</v>
      </c>
      <c r="I19" s="49" t="s">
        <v>85</v>
      </c>
      <c r="J19" s="49" t="s">
        <v>80</v>
      </c>
      <c r="K19" s="59" t="s">
        <v>62</v>
      </c>
      <c r="L19" s="2" t="s">
        <v>11</v>
      </c>
      <c r="M19" s="2" t="s">
        <v>13</v>
      </c>
      <c r="N19" s="2" t="s">
        <v>14</v>
      </c>
      <c r="O19" s="2" t="s">
        <v>15</v>
      </c>
      <c r="P19" s="2" t="s">
        <v>16</v>
      </c>
      <c r="Q19" s="2" t="s">
        <v>17</v>
      </c>
      <c r="R19" s="2" t="s">
        <v>20</v>
      </c>
      <c r="S19" s="2" t="s">
        <v>18</v>
      </c>
      <c r="T19" s="2" t="s">
        <v>19</v>
      </c>
      <c r="U19" s="49" t="s">
        <v>81</v>
      </c>
      <c r="V19" s="49" t="s">
        <v>50</v>
      </c>
    </row>
    <row r="20" spans="1:27" x14ac:dyDescent="0.3">
      <c r="A20" s="62" t="s">
        <v>74</v>
      </c>
      <c r="B20" s="60" t="s">
        <v>57</v>
      </c>
      <c r="C20" s="61"/>
      <c r="D20" s="26" t="s">
        <v>98</v>
      </c>
      <c r="E20" s="58" t="s">
        <v>62</v>
      </c>
      <c r="F20" s="55" t="s">
        <v>78</v>
      </c>
      <c r="G20" s="55" t="s">
        <v>79</v>
      </c>
      <c r="H20" s="55" t="s">
        <v>64</v>
      </c>
      <c r="I20" s="55" t="s">
        <v>65</v>
      </c>
      <c r="J20" s="55" t="s">
        <v>66</v>
      </c>
    </row>
    <row r="21" spans="1:27" ht="15" thickBot="1" x14ac:dyDescent="0.35"/>
    <row r="22" spans="1:27" ht="15" thickBot="1" x14ac:dyDescent="0.35">
      <c r="A22" s="64" t="s">
        <v>24</v>
      </c>
      <c r="B22" s="65" t="s">
        <v>76</v>
      </c>
      <c r="C22" s="66"/>
      <c r="D22" s="63" t="s">
        <v>100</v>
      </c>
      <c r="E22" s="49" t="s">
        <v>82</v>
      </c>
      <c r="F22" s="2" t="s">
        <v>9</v>
      </c>
      <c r="G22" s="49" t="s">
        <v>49</v>
      </c>
      <c r="H22" s="2" t="s">
        <v>12</v>
      </c>
      <c r="I22" s="49" t="s">
        <v>85</v>
      </c>
      <c r="J22" s="49" t="s">
        <v>80</v>
      </c>
      <c r="K22" s="59" t="s">
        <v>62</v>
      </c>
      <c r="L22" s="2" t="s">
        <v>11</v>
      </c>
      <c r="M22" s="2" t="s">
        <v>13</v>
      </c>
      <c r="N22" s="2" t="s">
        <v>14</v>
      </c>
      <c r="O22" s="2" t="s">
        <v>15</v>
      </c>
      <c r="P22" s="2" t="s">
        <v>16</v>
      </c>
      <c r="Q22" s="2" t="s">
        <v>17</v>
      </c>
      <c r="R22" s="2" t="s">
        <v>20</v>
      </c>
      <c r="S22" s="2" t="s">
        <v>18</v>
      </c>
      <c r="T22" s="2" t="s">
        <v>19</v>
      </c>
      <c r="U22" s="49" t="s">
        <v>81</v>
      </c>
      <c r="V22" s="49" t="s">
        <v>50</v>
      </c>
      <c r="W22" s="49" t="s">
        <v>78</v>
      </c>
      <c r="X22" s="49" t="s">
        <v>79</v>
      </c>
      <c r="Y22" s="49" t="s">
        <v>64</v>
      </c>
      <c r="Z22" s="49" t="s">
        <v>65</v>
      </c>
      <c r="AA22" s="49" t="s">
        <v>66</v>
      </c>
    </row>
    <row r="23" spans="1:27" x14ac:dyDescent="0.3">
      <c r="A23" s="68" t="s">
        <v>105</v>
      </c>
    </row>
    <row r="24" spans="1:27" x14ac:dyDescent="0.3">
      <c r="A24" s="69"/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9144-FB63-4C91-B363-C7FE7C8E96EB}">
  <sheetPr>
    <tabColor rgb="FFFFC000"/>
  </sheetPr>
  <dimension ref="A1:J43"/>
  <sheetViews>
    <sheetView topLeftCell="A21" workbookViewId="0">
      <selection activeCell="F39" sqref="F39"/>
    </sheetView>
  </sheetViews>
  <sheetFormatPr defaultRowHeight="14.4" x14ac:dyDescent="0.3"/>
  <cols>
    <col min="1" max="1" width="10.88671875" customWidth="1"/>
    <col min="4" max="4" width="18.44140625" bestFit="1" customWidth="1"/>
  </cols>
  <sheetData>
    <row r="1" spans="1:10" ht="18" x14ac:dyDescent="0.35">
      <c r="A1" s="41" t="s">
        <v>835</v>
      </c>
    </row>
    <row r="3" spans="1:10" ht="15" thickBot="1" x14ac:dyDescent="0.35"/>
    <row r="4" spans="1:10" ht="15" thickBot="1" x14ac:dyDescent="0.35">
      <c r="A4" s="64" t="s">
        <v>24</v>
      </c>
      <c r="B4" s="65" t="s">
        <v>76</v>
      </c>
      <c r="C4" s="66"/>
      <c r="D4" s="63" t="s">
        <v>100</v>
      </c>
    </row>
    <row r="5" spans="1:10" x14ac:dyDescent="0.3">
      <c r="A5" s="68" t="s">
        <v>105</v>
      </c>
    </row>
    <row r="6" spans="1:10" x14ac:dyDescent="0.3">
      <c r="A6" s="68"/>
    </row>
    <row r="7" spans="1:10" ht="15" thickBot="1" x14ac:dyDescent="0.35">
      <c r="A7" s="69" t="s">
        <v>619</v>
      </c>
    </row>
    <row r="8" spans="1:10" ht="15" thickBot="1" x14ac:dyDescent="0.35">
      <c r="A8" s="64" t="s">
        <v>24</v>
      </c>
      <c r="B8" s="65" t="s">
        <v>616</v>
      </c>
      <c r="C8" s="76"/>
      <c r="D8" s="77" t="s">
        <v>618</v>
      </c>
    </row>
    <row r="9" spans="1:10" x14ac:dyDescent="0.3">
      <c r="A9" s="97"/>
      <c r="B9" s="97"/>
      <c r="C9" s="97"/>
      <c r="D9" s="97"/>
    </row>
    <row r="10" spans="1:10" x14ac:dyDescent="0.3">
      <c r="A10" s="97"/>
      <c r="B10" s="97"/>
      <c r="C10" s="97"/>
      <c r="D10" s="120" t="s">
        <v>617</v>
      </c>
    </row>
    <row r="11" spans="1:10" x14ac:dyDescent="0.3">
      <c r="A11" s="101"/>
      <c r="B11" s="97"/>
      <c r="C11" s="97"/>
      <c r="D11" s="121"/>
      <c r="J11" s="69" t="s">
        <v>626</v>
      </c>
    </row>
    <row r="12" spans="1:10" x14ac:dyDescent="0.3">
      <c r="A12" s="97"/>
      <c r="B12" s="97"/>
      <c r="C12" s="97"/>
      <c r="D12" s="121"/>
      <c r="J12" t="s">
        <v>627</v>
      </c>
    </row>
    <row r="13" spans="1:10" ht="15" thickBot="1" x14ac:dyDescent="0.35">
      <c r="A13" s="97"/>
      <c r="B13" s="97"/>
      <c r="C13" s="97"/>
      <c r="D13" s="121"/>
      <c r="J13" t="s">
        <v>628</v>
      </c>
    </row>
    <row r="14" spans="1:10" ht="15" thickBot="1" x14ac:dyDescent="0.35">
      <c r="A14" s="64" t="s">
        <v>24</v>
      </c>
      <c r="B14" s="65" t="s">
        <v>620</v>
      </c>
      <c r="C14" s="76"/>
      <c r="D14" s="102" t="s">
        <v>618</v>
      </c>
      <c r="J14" t="s">
        <v>629</v>
      </c>
    </row>
    <row r="15" spans="1:10" x14ac:dyDescent="0.3">
      <c r="A15" s="97"/>
      <c r="B15" s="97"/>
      <c r="C15" s="97"/>
      <c r="D15" s="121" t="s">
        <v>617</v>
      </c>
      <c r="J15" t="s">
        <v>630</v>
      </c>
    </row>
    <row r="16" spans="1:10" x14ac:dyDescent="0.3">
      <c r="A16" s="97"/>
      <c r="B16" s="97"/>
      <c r="C16" s="97"/>
      <c r="D16" s="121"/>
      <c r="J16" t="s">
        <v>631</v>
      </c>
    </row>
    <row r="17" spans="1:4" x14ac:dyDescent="0.3">
      <c r="A17" s="97"/>
      <c r="B17" s="97"/>
      <c r="C17" s="97"/>
      <c r="D17" s="121"/>
    </row>
    <row r="18" spans="1:4" x14ac:dyDescent="0.3">
      <c r="A18" s="97"/>
      <c r="B18" s="97"/>
      <c r="C18" s="97"/>
      <c r="D18" s="121"/>
    </row>
    <row r="19" spans="1:4" x14ac:dyDescent="0.3">
      <c r="A19" s="97"/>
      <c r="B19" s="97"/>
      <c r="C19" s="97"/>
      <c r="D19" s="121"/>
    </row>
    <row r="20" spans="1:4" x14ac:dyDescent="0.3">
      <c r="A20" s="97"/>
      <c r="B20" s="97"/>
      <c r="C20" s="97"/>
      <c r="D20" s="121"/>
    </row>
    <row r="21" spans="1:4" x14ac:dyDescent="0.3">
      <c r="A21" s="97"/>
      <c r="B21" s="97"/>
      <c r="C21" s="97"/>
      <c r="D21" s="121"/>
    </row>
    <row r="22" spans="1:4" x14ac:dyDescent="0.3">
      <c r="A22" s="97"/>
      <c r="B22" s="97"/>
      <c r="C22" s="97"/>
      <c r="D22" s="121"/>
    </row>
    <row r="23" spans="1:4" x14ac:dyDescent="0.3">
      <c r="A23" s="97"/>
      <c r="B23" s="97"/>
      <c r="C23" s="97"/>
      <c r="D23" s="121"/>
    </row>
    <row r="24" spans="1:4" x14ac:dyDescent="0.3">
      <c r="A24" s="97"/>
      <c r="B24" s="97"/>
      <c r="C24" s="97"/>
      <c r="D24" s="121"/>
    </row>
    <row r="25" spans="1:4" x14ac:dyDescent="0.3">
      <c r="A25" s="97"/>
      <c r="B25" s="97"/>
      <c r="C25" s="97"/>
      <c r="D25" s="121"/>
    </row>
    <row r="26" spans="1:4" x14ac:dyDescent="0.3">
      <c r="A26" s="97"/>
      <c r="B26" s="97"/>
      <c r="C26" s="97"/>
      <c r="D26" s="121"/>
    </row>
    <row r="27" spans="1:4" x14ac:dyDescent="0.3">
      <c r="A27" s="97"/>
      <c r="B27" s="97"/>
      <c r="C27" s="97"/>
      <c r="D27" s="121"/>
    </row>
    <row r="28" spans="1:4" x14ac:dyDescent="0.3">
      <c r="A28" s="97"/>
      <c r="B28" s="97"/>
      <c r="C28" s="97"/>
      <c r="D28" s="121"/>
    </row>
    <row r="29" spans="1:4" x14ac:dyDescent="0.3">
      <c r="A29" s="97"/>
      <c r="B29" s="97"/>
      <c r="C29" s="97"/>
      <c r="D29" s="121"/>
    </row>
    <row r="30" spans="1:4" x14ac:dyDescent="0.3">
      <c r="A30" s="97"/>
      <c r="B30" s="97"/>
      <c r="C30" s="97"/>
      <c r="D30" s="121"/>
    </row>
    <row r="31" spans="1:4" x14ac:dyDescent="0.3">
      <c r="A31" s="97"/>
      <c r="B31" s="97"/>
      <c r="C31" s="97"/>
      <c r="D31" s="121"/>
    </row>
    <row r="32" spans="1:4" x14ac:dyDescent="0.3">
      <c r="A32" s="97"/>
      <c r="B32" s="97"/>
      <c r="C32" s="97"/>
      <c r="D32" s="122"/>
    </row>
    <row r="33" spans="1:5" x14ac:dyDescent="0.3">
      <c r="A33" s="97"/>
      <c r="B33" s="97"/>
      <c r="C33" s="97"/>
      <c r="D33" s="103" t="s">
        <v>623</v>
      </c>
      <c r="E33" s="42" t="s">
        <v>830</v>
      </c>
    </row>
    <row r="34" spans="1:5" ht="15" thickBot="1" x14ac:dyDescent="0.35">
      <c r="A34" s="97"/>
      <c r="B34" s="97"/>
      <c r="C34" s="97"/>
      <c r="D34" s="104" t="s">
        <v>624</v>
      </c>
      <c r="E34" t="s">
        <v>625</v>
      </c>
    </row>
    <row r="35" spans="1:5" ht="15" thickBot="1" x14ac:dyDescent="0.35">
      <c r="A35" s="98" t="s">
        <v>831</v>
      </c>
      <c r="B35" s="99" t="s">
        <v>621</v>
      </c>
      <c r="C35" s="100"/>
      <c r="D35" s="102" t="s">
        <v>632</v>
      </c>
    </row>
    <row r="36" spans="1:5" x14ac:dyDescent="0.3">
      <c r="A36" s="97"/>
      <c r="B36" s="97"/>
      <c r="C36" s="97"/>
      <c r="D36" s="105" t="s">
        <v>624</v>
      </c>
      <c r="E36" s="42" t="s">
        <v>820</v>
      </c>
    </row>
    <row r="37" spans="1:5" ht="15" thickBot="1" x14ac:dyDescent="0.35">
      <c r="A37" s="97"/>
      <c r="B37" s="97"/>
      <c r="C37" s="97"/>
      <c r="D37" s="103" t="s">
        <v>821</v>
      </c>
      <c r="E37" t="s">
        <v>822</v>
      </c>
    </row>
    <row r="38" spans="1:5" ht="15" thickBot="1" x14ac:dyDescent="0.35">
      <c r="A38" s="64" t="s">
        <v>832</v>
      </c>
      <c r="B38" s="65" t="s">
        <v>824</v>
      </c>
      <c r="C38" s="76"/>
      <c r="D38" s="102" t="s">
        <v>823</v>
      </c>
    </row>
    <row r="39" spans="1:5" x14ac:dyDescent="0.3">
      <c r="A39" s="123"/>
      <c r="B39" s="123"/>
      <c r="C39" s="123"/>
      <c r="D39" s="123"/>
    </row>
    <row r="40" spans="1:5" x14ac:dyDescent="0.3">
      <c r="A40" s="123"/>
      <c r="B40" s="123"/>
      <c r="C40" s="123"/>
      <c r="D40" s="123"/>
    </row>
    <row r="41" spans="1:5" x14ac:dyDescent="0.3">
      <c r="A41" s="123"/>
      <c r="B41" s="123"/>
      <c r="C41" s="123"/>
      <c r="D41" s="123"/>
    </row>
    <row r="42" spans="1:5" x14ac:dyDescent="0.3">
      <c r="A42" s="123"/>
      <c r="B42" s="123"/>
      <c r="C42" s="123"/>
      <c r="D42" s="123"/>
    </row>
    <row r="43" spans="1:5" x14ac:dyDescent="0.3">
      <c r="A43" s="123"/>
      <c r="B43" s="123"/>
      <c r="C43" s="123"/>
      <c r="D43" s="123"/>
    </row>
  </sheetData>
  <mergeCells count="2">
    <mergeCell ref="D10:D13"/>
    <mergeCell ref="D15:D3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3CE95-309B-42F5-BED6-B49867AE6D10}">
  <sheetPr>
    <tabColor rgb="FFFFC000"/>
  </sheetPr>
  <dimension ref="A1:AB347"/>
  <sheetViews>
    <sheetView topLeftCell="T1" workbookViewId="0">
      <selection activeCell="H42" sqref="H42"/>
    </sheetView>
  </sheetViews>
  <sheetFormatPr defaultRowHeight="14.4" x14ac:dyDescent="0.3"/>
  <cols>
    <col min="1" max="1" width="10.33203125" bestFit="1" customWidth="1"/>
    <col min="3" max="3" width="13.5546875" bestFit="1" customWidth="1"/>
    <col min="5" max="5" width="2.5546875" customWidth="1"/>
    <col min="6" max="6" width="15.6640625" bestFit="1" customWidth="1"/>
    <col min="7" max="7" width="13.109375" bestFit="1" customWidth="1"/>
    <col min="8" max="8" width="18.88671875" bestFit="1" customWidth="1"/>
    <col min="9" max="9" width="2.5546875" customWidth="1"/>
    <col min="13" max="13" width="2.5546875" customWidth="1"/>
    <col min="14" max="14" width="20.5546875" bestFit="1" customWidth="1"/>
    <col min="15" max="15" width="21.33203125" bestFit="1" customWidth="1"/>
    <col min="16" max="16" width="24.77734375" bestFit="1" customWidth="1"/>
    <col min="17" max="17" width="2.5546875" customWidth="1"/>
    <col min="18" max="18" width="51.88671875" bestFit="1" customWidth="1"/>
    <col min="19" max="19" width="18.5546875" bestFit="1" customWidth="1"/>
    <col min="20" max="20" width="57.109375" bestFit="1" customWidth="1"/>
    <col min="21" max="21" width="2.5546875" customWidth="1"/>
    <col min="22" max="22" width="18.44140625" bestFit="1" customWidth="1"/>
    <col min="23" max="23" width="19.88671875" bestFit="1" customWidth="1"/>
    <col min="24" max="24" width="18.44140625" customWidth="1"/>
    <col min="25" max="25" width="2.5546875" customWidth="1"/>
    <col min="26" max="26" width="51.88671875" bestFit="1" customWidth="1"/>
    <col min="27" max="27" width="11.5546875" bestFit="1" customWidth="1"/>
    <col min="28" max="28" width="57.109375" bestFit="1" customWidth="1"/>
    <col min="29" max="29" width="2.5546875" customWidth="1"/>
  </cols>
  <sheetData>
    <row r="1" spans="1:28" x14ac:dyDescent="0.3">
      <c r="T1" s="78" t="s">
        <v>622</v>
      </c>
    </row>
    <row r="3" spans="1:28" s="7" customFormat="1" x14ac:dyDescent="0.3">
      <c r="A3" s="73" t="s">
        <v>124</v>
      </c>
      <c r="B3" s="72" t="s">
        <v>600</v>
      </c>
      <c r="C3" s="72" t="s">
        <v>600</v>
      </c>
      <c r="D3" s="71"/>
      <c r="F3" s="73" t="s">
        <v>125</v>
      </c>
      <c r="G3" s="72" t="s">
        <v>599</v>
      </c>
      <c r="H3" s="72" t="s">
        <v>599</v>
      </c>
      <c r="J3" s="73" t="s">
        <v>126</v>
      </c>
      <c r="K3" s="72" t="s">
        <v>601</v>
      </c>
      <c r="L3" s="72" t="s">
        <v>601</v>
      </c>
      <c r="N3" s="74" t="s">
        <v>128</v>
      </c>
      <c r="O3" s="72" t="s">
        <v>602</v>
      </c>
      <c r="P3" s="72" t="s">
        <v>602</v>
      </c>
      <c r="R3" s="75" t="s">
        <v>603</v>
      </c>
      <c r="S3" s="72" t="s">
        <v>604</v>
      </c>
      <c r="T3" s="72" t="s">
        <v>604</v>
      </c>
      <c r="V3" s="72" t="s">
        <v>605</v>
      </c>
      <c r="W3" s="72" t="s">
        <v>606</v>
      </c>
      <c r="X3" s="72" t="s">
        <v>606</v>
      </c>
      <c r="Z3" s="75" t="s">
        <v>607</v>
      </c>
      <c r="AA3" s="72" t="s">
        <v>608</v>
      </c>
      <c r="AB3" s="72" t="s">
        <v>608</v>
      </c>
    </row>
    <row r="4" spans="1:28" x14ac:dyDescent="0.3">
      <c r="A4" s="2" t="s">
        <v>109</v>
      </c>
      <c r="B4" s="2">
        <v>1</v>
      </c>
      <c r="C4" s="2" t="s">
        <v>609</v>
      </c>
      <c r="F4" s="2" t="s">
        <v>111</v>
      </c>
      <c r="G4" s="2">
        <v>1</v>
      </c>
      <c r="H4" s="2" t="str">
        <f>CONCATENATE("'", F4, "'",":"," ",G4, ",")</f>
        <v>'Centre-Back': 1,</v>
      </c>
      <c r="J4" s="2" t="s">
        <v>127</v>
      </c>
      <c r="K4" s="2">
        <v>1</v>
      </c>
      <c r="L4" s="2" t="str">
        <f>CONCATENATE("'", J4, "'",":"," ",K4, ",")</f>
        <v>'right': 1,</v>
      </c>
      <c r="N4" s="47" t="s">
        <v>165</v>
      </c>
      <c r="O4" s="2">
        <v>1</v>
      </c>
      <c r="P4" s="47" t="str">
        <f>CONCATENATE("'", N4, "'",":"," ",O4, ",")</f>
        <v>'Albania': 1,</v>
      </c>
      <c r="R4" s="70" t="s">
        <v>250</v>
      </c>
      <c r="S4" s="2">
        <v>1</v>
      </c>
      <c r="T4" s="70" t="str">
        <f>CONCATENATE("'", R4, "'",":"," ",S4, ",")</f>
        <v>'1. FC Union Berlin': 1,</v>
      </c>
      <c r="V4" s="2" t="s">
        <v>138</v>
      </c>
      <c r="W4" s="2">
        <v>1</v>
      </c>
      <c r="X4" s="2" t="str">
        <f>CONCATENATE("'", V4, "'",":"," ",W4, ",")</f>
        <v>'Belgium': 1,</v>
      </c>
      <c r="Z4" s="70" t="s">
        <v>250</v>
      </c>
      <c r="AA4" s="2">
        <v>1</v>
      </c>
      <c r="AB4" s="70" t="str">
        <f>CONCATENATE("'", Z4, "'",":"," ",AA4, ",")</f>
        <v>'1. FC Union Berlin': 1,</v>
      </c>
    </row>
    <row r="5" spans="1:28" x14ac:dyDescent="0.3">
      <c r="A5" s="2" t="s">
        <v>106</v>
      </c>
      <c r="B5" s="2">
        <v>2</v>
      </c>
      <c r="C5" s="2" t="s">
        <v>610</v>
      </c>
      <c r="F5" s="2" t="s">
        <v>112</v>
      </c>
      <c r="G5" s="2">
        <v>2</v>
      </c>
      <c r="H5" s="2" t="str">
        <f>CONCATENATE("'", F5, "'",":"," ",G5, ",")</f>
        <v>'Centre-Forward': 2,</v>
      </c>
      <c r="J5" s="2" t="s">
        <v>614</v>
      </c>
      <c r="K5" s="2">
        <v>2</v>
      </c>
      <c r="L5" s="2" t="str">
        <f>CONCATENATE("'", J5, "'",":"," ",K5, ",")</f>
        <v>'left': 2,</v>
      </c>
      <c r="N5" s="47" t="s">
        <v>153</v>
      </c>
      <c r="O5" s="2">
        <v>2</v>
      </c>
      <c r="P5" s="47" t="str">
        <f t="shared" ref="P5:P68" si="0">CONCATENATE("'", N5, "'",":"," ",O5, ",")</f>
        <v>'Algeria': 2,</v>
      </c>
      <c r="R5" s="70" t="s">
        <v>273</v>
      </c>
      <c r="S5" s="2">
        <v>2</v>
      </c>
      <c r="T5" s="70" t="str">
        <f t="shared" ref="T5:T68" si="1">CONCATENATE("'", R5, "'",":"," ",S5, ",")</f>
        <v>'1. Fußball- und Sportverein Mainz 05': 2,</v>
      </c>
      <c r="V5" s="2" t="s">
        <v>139</v>
      </c>
      <c r="W5" s="2">
        <v>2</v>
      </c>
      <c r="X5" s="2" t="str">
        <f t="shared" ref="X5:X18" si="2">CONCATENATE("'", V5, "'",":"," ",W5, ",")</f>
        <v>'Denmark': 2,</v>
      </c>
      <c r="Z5" s="70" t="s">
        <v>273</v>
      </c>
      <c r="AA5" s="2">
        <v>2</v>
      </c>
      <c r="AB5" s="70" t="str">
        <f t="shared" ref="AB5:AB68" si="3">CONCATENATE("'", Z5, "'",":"," ",AA5, ",")</f>
        <v>'1. Fußball- und Sportverein Mainz 05': 2,</v>
      </c>
    </row>
    <row r="6" spans="1:28" x14ac:dyDescent="0.3">
      <c r="A6" s="2" t="s">
        <v>110</v>
      </c>
      <c r="B6" s="2">
        <v>3</v>
      </c>
      <c r="C6" s="2" t="s">
        <v>611</v>
      </c>
      <c r="F6" s="2" t="s">
        <v>113</v>
      </c>
      <c r="G6" s="2">
        <v>3</v>
      </c>
      <c r="H6" s="2" t="str">
        <f t="shared" ref="H6:H16" si="4">CONCATENATE("'", F6, "'",":"," ",G6, ",")</f>
        <v>'Central Midfield': 3,</v>
      </c>
      <c r="J6" s="2" t="s">
        <v>615</v>
      </c>
      <c r="K6" s="2">
        <v>3</v>
      </c>
      <c r="L6" s="2" t="str">
        <f>CONCATENATE("'", J6, "'",":"," ",K6, ",")</f>
        <v>'both': 3,</v>
      </c>
      <c r="N6" s="47" t="s">
        <v>184</v>
      </c>
      <c r="O6" s="2">
        <v>3</v>
      </c>
      <c r="P6" s="47" t="str">
        <f t="shared" si="0"/>
        <v>'Angola': 3,</v>
      </c>
      <c r="R6" s="70" t="s">
        <v>353</v>
      </c>
      <c r="S6" s="2">
        <v>3</v>
      </c>
      <c r="T6" s="70" t="str">
        <f t="shared" si="1"/>
        <v>'1. Fußballclub Heidenheim 1846': 3,</v>
      </c>
      <c r="V6" s="2" t="s">
        <v>133</v>
      </c>
      <c r="W6" s="2">
        <v>3</v>
      </c>
      <c r="X6" s="2" t="str">
        <f t="shared" si="2"/>
        <v>'England': 3,</v>
      </c>
      <c r="Z6" s="70" t="s">
        <v>353</v>
      </c>
      <c r="AA6" s="2">
        <v>3</v>
      </c>
      <c r="AB6" s="70" t="str">
        <f t="shared" si="3"/>
        <v>'1. Fußballclub Heidenheim 1846': 3,</v>
      </c>
    </row>
    <row r="7" spans="1:28" x14ac:dyDescent="0.3">
      <c r="A7" s="2" t="s">
        <v>107</v>
      </c>
      <c r="B7" s="2">
        <v>4</v>
      </c>
      <c r="C7" s="2" t="s">
        <v>612</v>
      </c>
      <c r="F7" s="2" t="s">
        <v>114</v>
      </c>
      <c r="G7" s="2">
        <v>4</v>
      </c>
      <c r="H7" s="2" t="str">
        <f t="shared" si="4"/>
        <v>'Defensive Midfield': 4,</v>
      </c>
      <c r="N7" s="47" t="s">
        <v>135</v>
      </c>
      <c r="O7" s="2">
        <v>4</v>
      </c>
      <c r="P7" s="47" t="str">
        <f t="shared" si="0"/>
        <v>'Argentina': 4,</v>
      </c>
      <c r="R7" s="70" t="s">
        <v>283</v>
      </c>
      <c r="S7" s="2">
        <v>4</v>
      </c>
      <c r="T7" s="70" t="str">
        <f t="shared" si="1"/>
        <v>'1. Fußball-Club Köln': 4,</v>
      </c>
      <c r="V7" s="2" t="s">
        <v>130</v>
      </c>
      <c r="W7" s="2">
        <v>4</v>
      </c>
      <c r="X7" s="2" t="str">
        <f>CONCATENATE("'", V7, "'",":"," ",W7, ",")</f>
        <v>'France': 4,</v>
      </c>
      <c r="Z7" s="70" t="s">
        <v>283</v>
      </c>
      <c r="AA7" s="2">
        <v>4</v>
      </c>
      <c r="AB7" s="70" t="str">
        <f t="shared" si="3"/>
        <v>'1. Fußball-Club Köln': 4,</v>
      </c>
    </row>
    <row r="8" spans="1:28" x14ac:dyDescent="0.3">
      <c r="A8" s="2" t="s">
        <v>108</v>
      </c>
      <c r="B8" s="2">
        <v>0</v>
      </c>
      <c r="C8" s="2" t="s">
        <v>613</v>
      </c>
      <c r="F8" s="2" t="s">
        <v>107</v>
      </c>
      <c r="G8" s="2">
        <v>5</v>
      </c>
      <c r="H8" s="2" t="str">
        <f t="shared" si="4"/>
        <v>'Goalkeeper': 5,</v>
      </c>
      <c r="N8" s="47" t="s">
        <v>187</v>
      </c>
      <c r="O8" s="2">
        <v>5</v>
      </c>
      <c r="P8" s="47" t="str">
        <f t="shared" si="0"/>
        <v>'Armenia': 5,</v>
      </c>
      <c r="R8" s="70" t="s">
        <v>338</v>
      </c>
      <c r="S8" s="2">
        <v>5</v>
      </c>
      <c r="T8" s="70" t="str">
        <f t="shared" si="1"/>
        <v>'AC Ajaccio': 5,</v>
      </c>
      <c r="V8" s="2" t="s">
        <v>131</v>
      </c>
      <c r="W8" s="2">
        <v>5</v>
      </c>
      <c r="X8" s="2" t="str">
        <f t="shared" si="2"/>
        <v>'Germany': 5,</v>
      </c>
      <c r="Z8" s="70" t="s">
        <v>458</v>
      </c>
      <c r="AA8" s="2">
        <v>5</v>
      </c>
      <c r="AB8" s="70" t="str">
        <f t="shared" si="3"/>
        <v>'1.FC Nuremberg': 5,</v>
      </c>
    </row>
    <row r="9" spans="1:28" x14ac:dyDescent="0.3">
      <c r="F9" s="2" t="s">
        <v>115</v>
      </c>
      <c r="G9" s="2">
        <v>6</v>
      </c>
      <c r="H9" s="2" t="str">
        <f t="shared" si="4"/>
        <v>'Right-Back': 6,</v>
      </c>
      <c r="N9" s="47" t="s">
        <v>199</v>
      </c>
      <c r="O9" s="2">
        <v>6</v>
      </c>
      <c r="P9" s="47" t="str">
        <f t="shared" si="0"/>
        <v>'Australia': 6,</v>
      </c>
      <c r="R9" s="70" t="s">
        <v>346</v>
      </c>
      <c r="S9" s="2">
        <v>6</v>
      </c>
      <c r="T9" s="70" t="str">
        <f t="shared" si="1"/>
        <v>'AJ Auxerre': 6,</v>
      </c>
      <c r="V9" s="2" t="s">
        <v>158</v>
      </c>
      <c r="W9" s="2">
        <v>6</v>
      </c>
      <c r="X9" s="2" t="str">
        <f t="shared" si="2"/>
        <v>'Greece': 6,</v>
      </c>
      <c r="Z9" s="70" t="s">
        <v>455</v>
      </c>
      <c r="AA9" s="2">
        <v>6</v>
      </c>
      <c r="AB9" s="70" t="str">
        <f t="shared" si="3"/>
        <v>'A.G.S Asteras Tripolis': 6,</v>
      </c>
    </row>
    <row r="10" spans="1:28" x14ac:dyDescent="0.3">
      <c r="F10" s="2" t="s">
        <v>116</v>
      </c>
      <c r="G10" s="2">
        <v>7</v>
      </c>
      <c r="H10" s="2" t="str">
        <f t="shared" si="4"/>
        <v>'Left-Back': 7,</v>
      </c>
      <c r="N10" s="47" t="s">
        <v>144</v>
      </c>
      <c r="O10" s="2">
        <v>7</v>
      </c>
      <c r="P10" s="47" t="str">
        <f t="shared" si="0"/>
        <v>'Austria': 7,</v>
      </c>
      <c r="R10" s="70" t="s">
        <v>317</v>
      </c>
      <c r="S10" s="2">
        <v>7</v>
      </c>
      <c r="T10" s="70" t="str">
        <f t="shared" si="1"/>
        <v>'Angers SCO': 7,</v>
      </c>
      <c r="V10" s="2" t="s">
        <v>132</v>
      </c>
      <c r="W10" s="2">
        <v>7</v>
      </c>
      <c r="X10" s="2" t="str">
        <f t="shared" si="2"/>
        <v>'Italy': 7,</v>
      </c>
      <c r="Z10" s="70" t="s">
        <v>508</v>
      </c>
      <c r="AA10" s="2">
        <v>7</v>
      </c>
      <c r="AB10" s="70" t="str">
        <f t="shared" si="3"/>
        <v>'Aalborg BK': 7,</v>
      </c>
    </row>
    <row r="11" spans="1:28" x14ac:dyDescent="0.3">
      <c r="F11" s="2" t="s">
        <v>117</v>
      </c>
      <c r="G11" s="2">
        <v>8</v>
      </c>
      <c r="H11" s="2" t="str">
        <f t="shared" si="4"/>
        <v>'Attacking Midfield': 8,</v>
      </c>
      <c r="N11" s="47" t="s">
        <v>138</v>
      </c>
      <c r="O11" s="2">
        <v>8</v>
      </c>
      <c r="P11" s="47" t="str">
        <f t="shared" si="0"/>
        <v>'Belgium': 8,</v>
      </c>
      <c r="R11" s="70" t="s">
        <v>343</v>
      </c>
      <c r="S11" s="2">
        <v>8</v>
      </c>
      <c r="T11" s="70" t="str">
        <f t="shared" si="1"/>
        <v>'Arminia Bielefeld': 8,</v>
      </c>
      <c r="V11" s="2" t="s">
        <v>123</v>
      </c>
      <c r="W11" s="2">
        <v>8</v>
      </c>
      <c r="X11" s="2" t="str">
        <f t="shared" si="2"/>
        <v>'nan': 8,</v>
      </c>
      <c r="Z11" s="70" t="s">
        <v>487</v>
      </c>
      <c r="AA11" s="2">
        <v>8</v>
      </c>
      <c r="AB11" s="70" t="str">
        <f t="shared" si="3"/>
        <v>'Aarhus Gymnastik Forening': 8,</v>
      </c>
    </row>
    <row r="12" spans="1:28" x14ac:dyDescent="0.3">
      <c r="F12" s="2" t="s">
        <v>118</v>
      </c>
      <c r="G12" s="2">
        <v>9</v>
      </c>
      <c r="H12" s="2" t="str">
        <f t="shared" si="4"/>
        <v>'Right Winger': 9,</v>
      </c>
      <c r="N12" s="47" t="s">
        <v>196</v>
      </c>
      <c r="O12" s="2">
        <v>9</v>
      </c>
      <c r="P12" s="47" t="str">
        <f t="shared" si="0"/>
        <v>'Benin': 9,</v>
      </c>
      <c r="R12" s="70" t="s">
        <v>266</v>
      </c>
      <c r="S12" s="2">
        <v>9</v>
      </c>
      <c r="T12" s="70" t="str">
        <f t="shared" si="1"/>
        <v>'Arsenal Football Club': 9,</v>
      </c>
      <c r="V12" s="2" t="s">
        <v>136</v>
      </c>
      <c r="W12" s="2">
        <v>9</v>
      </c>
      <c r="X12" s="2" t="str">
        <f t="shared" si="2"/>
        <v>'Netherlands': 9,</v>
      </c>
      <c r="Z12" s="70" t="s">
        <v>424</v>
      </c>
      <c r="AA12" s="2">
        <v>9</v>
      </c>
      <c r="AB12" s="70" t="str">
        <f t="shared" si="3"/>
        <v>'Aberdeen Football Club': 9,</v>
      </c>
    </row>
    <row r="13" spans="1:28" x14ac:dyDescent="0.3">
      <c r="F13" s="2" t="s">
        <v>119</v>
      </c>
      <c r="G13" s="2">
        <v>10</v>
      </c>
      <c r="H13" s="2" t="str">
        <f t="shared" si="4"/>
        <v>'Left Winger': 10,</v>
      </c>
      <c r="N13" s="47" t="s">
        <v>159</v>
      </c>
      <c r="O13" s="2">
        <v>10</v>
      </c>
      <c r="P13" s="47" t="str">
        <f t="shared" si="0"/>
        <v>'Bosnia-Herzegovina': 10,</v>
      </c>
      <c r="R13" s="70" t="s">
        <v>340</v>
      </c>
      <c r="S13" s="2">
        <v>10</v>
      </c>
      <c r="T13" s="70" t="str">
        <f t="shared" si="1"/>
        <v>'AS Saint-Étienne': 10,</v>
      </c>
      <c r="V13" s="2" t="s">
        <v>137</v>
      </c>
      <c r="W13" s="2">
        <v>10</v>
      </c>
      <c r="X13" s="2" t="str">
        <f t="shared" si="2"/>
        <v>'Portugal': 10,</v>
      </c>
      <c r="Z13" s="70" t="s">
        <v>338</v>
      </c>
      <c r="AA13" s="2">
        <v>10</v>
      </c>
      <c r="AB13" s="70" t="str">
        <f t="shared" si="3"/>
        <v>'AC Ajaccio': 10,</v>
      </c>
    </row>
    <row r="14" spans="1:28" x14ac:dyDescent="0.3">
      <c r="F14" s="2" t="s">
        <v>120</v>
      </c>
      <c r="G14" s="2">
        <v>11</v>
      </c>
      <c r="H14" s="2" t="str">
        <f t="shared" si="4"/>
        <v>'Left Midfield': 11,</v>
      </c>
      <c r="N14" s="47" t="s">
        <v>134</v>
      </c>
      <c r="O14" s="2">
        <v>11</v>
      </c>
      <c r="P14" s="47" t="str">
        <f t="shared" si="0"/>
        <v>'Brazil': 11,</v>
      </c>
      <c r="R14" s="70" t="s">
        <v>299</v>
      </c>
      <c r="S14" s="2">
        <v>11</v>
      </c>
      <c r="T14" s="70" t="str">
        <f t="shared" si="1"/>
        <v>'Association Football Club Bournemouth': 11,</v>
      </c>
      <c r="V14" s="2" t="s">
        <v>171</v>
      </c>
      <c r="W14" s="2">
        <v>11</v>
      </c>
      <c r="X14" s="2" t="str">
        <f t="shared" si="2"/>
        <v>'Russia': 11,</v>
      </c>
      <c r="Z14" s="70" t="s">
        <v>471</v>
      </c>
      <c r="AA14" s="2">
        <v>11</v>
      </c>
      <c r="AB14" s="70" t="str">
        <f t="shared" si="3"/>
        <v>'AC Carpi': 11,</v>
      </c>
    </row>
    <row r="15" spans="1:28" x14ac:dyDescent="0.3">
      <c r="F15" s="2" t="s">
        <v>121</v>
      </c>
      <c r="G15" s="2">
        <v>12</v>
      </c>
      <c r="H15" s="2" t="str">
        <f t="shared" si="4"/>
        <v>'Right Midfield': 12,</v>
      </c>
      <c r="N15" s="47" t="s">
        <v>217</v>
      </c>
      <c r="O15" s="2">
        <v>12</v>
      </c>
      <c r="P15" s="47" t="str">
        <f t="shared" si="0"/>
        <v>'Bulgaria': 12,</v>
      </c>
      <c r="R15" s="70" t="s">
        <v>310</v>
      </c>
      <c r="S15" s="2">
        <v>12</v>
      </c>
      <c r="T15" s="70" t="str">
        <f t="shared" si="1"/>
        <v>'Association sportive de Monaco Football Club': 12,</v>
      </c>
      <c r="V15" s="2" t="s">
        <v>149</v>
      </c>
      <c r="W15" s="2">
        <v>12</v>
      </c>
      <c r="X15" s="2" t="str">
        <f t="shared" si="2"/>
        <v>'Scotland': 12,</v>
      </c>
      <c r="Z15" s="70" t="s">
        <v>525</v>
      </c>
      <c r="AA15" s="2">
        <v>12</v>
      </c>
      <c r="AB15" s="70" t="str">
        <f t="shared" si="3"/>
        <v>'AC Horsens': 12,</v>
      </c>
    </row>
    <row r="16" spans="1:28" x14ac:dyDescent="0.3">
      <c r="F16" s="2" t="s">
        <v>122</v>
      </c>
      <c r="G16" s="2">
        <v>13</v>
      </c>
      <c r="H16" s="2" t="str">
        <f t="shared" si="4"/>
        <v>'Second Striker': 13,</v>
      </c>
      <c r="N16" s="47" t="s">
        <v>363</v>
      </c>
      <c r="O16" s="2">
        <v>13</v>
      </c>
      <c r="P16" s="47" t="str">
        <f t="shared" si="0"/>
        <v>'Burkina Faso': 13,</v>
      </c>
      <c r="R16" s="70" t="s">
        <v>255</v>
      </c>
      <c r="S16" s="2">
        <v>13</v>
      </c>
      <c r="T16" s="70" t="str">
        <f t="shared" si="1"/>
        <v>'Associazione Calcio Fiorentina': 13,</v>
      </c>
      <c r="V16" s="2" t="s">
        <v>129</v>
      </c>
      <c r="W16" s="2">
        <v>13</v>
      </c>
      <c r="X16" s="2" t="str">
        <f t="shared" si="2"/>
        <v>'Spain': 13,</v>
      </c>
      <c r="Z16" s="70" t="s">
        <v>569</v>
      </c>
      <c r="AA16" s="2">
        <v>13</v>
      </c>
      <c r="AB16" s="70" t="str">
        <f t="shared" si="3"/>
        <v>'Académica Coimbra': 13,</v>
      </c>
    </row>
    <row r="17" spans="6:28" x14ac:dyDescent="0.3">
      <c r="F17" s="2" t="s">
        <v>123</v>
      </c>
      <c r="G17" s="2">
        <v>0</v>
      </c>
      <c r="H17" s="2" t="str">
        <f>CONCATENATE("'", F17, "'",":"," ",G17, ",")</f>
        <v>'nan': 0,</v>
      </c>
      <c r="N17" s="47" t="s">
        <v>215</v>
      </c>
      <c r="O17" s="2">
        <v>14</v>
      </c>
      <c r="P17" s="47" t="str">
        <f t="shared" si="0"/>
        <v>'Burundi': 14,</v>
      </c>
      <c r="R17" s="70" t="s">
        <v>248</v>
      </c>
      <c r="S17" s="2">
        <v>14</v>
      </c>
      <c r="T17" s="70" t="str">
        <f t="shared" si="1"/>
        <v>'Associazione Calcio Milan': 14,</v>
      </c>
      <c r="V17" s="2" t="s">
        <v>188</v>
      </c>
      <c r="W17" s="2">
        <v>14</v>
      </c>
      <c r="X17" s="2" t="str">
        <f t="shared" si="2"/>
        <v>'Turkey': 14,</v>
      </c>
      <c r="Z17" s="70" t="s">
        <v>494</v>
      </c>
      <c r="AA17" s="2">
        <v>14</v>
      </c>
      <c r="AB17" s="70" t="str">
        <f t="shared" si="3"/>
        <v>'Adana Demirspor Kulübü': 14,</v>
      </c>
    </row>
    <row r="18" spans="6:28" x14ac:dyDescent="0.3">
      <c r="N18" s="47" t="s">
        <v>155</v>
      </c>
      <c r="O18" s="2">
        <v>15</v>
      </c>
      <c r="P18" s="47" t="str">
        <f t="shared" si="0"/>
        <v>'Cameroon': 15,</v>
      </c>
      <c r="R18" s="70" t="s">
        <v>279</v>
      </c>
      <c r="S18" s="2">
        <v>15</v>
      </c>
      <c r="T18" s="70" t="str">
        <f t="shared" si="1"/>
        <v>'Associazione Calcio Monza': 15,</v>
      </c>
      <c r="V18" s="2" t="s">
        <v>164</v>
      </c>
      <c r="W18" s="2">
        <v>15</v>
      </c>
      <c r="X18" s="2" t="str">
        <f t="shared" si="2"/>
        <v>'Ukraine': 15,</v>
      </c>
      <c r="Z18" s="70" t="s">
        <v>468</v>
      </c>
      <c r="AA18" s="2">
        <v>15</v>
      </c>
      <c r="AB18" s="70" t="str">
        <f t="shared" si="3"/>
        <v>'ADO Den Haag': 15,</v>
      </c>
    </row>
    <row r="19" spans="6:28" x14ac:dyDescent="0.3">
      <c r="N19" s="47" t="s">
        <v>186</v>
      </c>
      <c r="O19" s="2">
        <v>16</v>
      </c>
      <c r="P19" s="47" t="str">
        <f t="shared" si="0"/>
        <v>'Canada': 16,</v>
      </c>
      <c r="R19" s="70" t="s">
        <v>237</v>
      </c>
      <c r="S19" s="2">
        <v>16</v>
      </c>
      <c r="T19" s="70" t="str">
        <f t="shared" si="1"/>
        <v>'Associazione Sportiva Roma': 16,</v>
      </c>
      <c r="Z19" s="70" t="s">
        <v>589</v>
      </c>
      <c r="AA19" s="2">
        <v>16</v>
      </c>
      <c r="AB19" s="70" t="str">
        <f t="shared" si="3"/>
        <v>'AE Larisa': 16,</v>
      </c>
    </row>
    <row r="20" spans="6:28" x14ac:dyDescent="0.3">
      <c r="N20" s="47" t="s">
        <v>370</v>
      </c>
      <c r="O20" s="2">
        <v>17</v>
      </c>
      <c r="P20" s="47" t="str">
        <f t="shared" si="0"/>
        <v>'Cape Verde': 17,</v>
      </c>
      <c r="R20" s="70" t="s">
        <v>252</v>
      </c>
      <c r="S20" s="2">
        <v>17</v>
      </c>
      <c r="T20" s="70" t="str">
        <f t="shared" si="1"/>
        <v>'Aston Villa Football Club ': 17,</v>
      </c>
      <c r="Z20" s="70" t="s">
        <v>380</v>
      </c>
      <c r="AA20" s="2">
        <v>17</v>
      </c>
      <c r="AB20" s="70" t="str">
        <f t="shared" si="3"/>
        <v>'AFC Ajax Amsterdam': 17,</v>
      </c>
    </row>
    <row r="21" spans="6:28" x14ac:dyDescent="0.3">
      <c r="N21" s="47" t="s">
        <v>368</v>
      </c>
      <c r="O21" s="2">
        <v>18</v>
      </c>
      <c r="P21" s="47" t="str">
        <f t="shared" si="0"/>
        <v>'Central African Republic': 18,</v>
      </c>
      <c r="R21" s="70" t="s">
        <v>262</v>
      </c>
      <c r="S21" s="2">
        <v>18</v>
      </c>
      <c r="T21" s="70" t="str">
        <f t="shared" si="1"/>
        <v>'Atalanta Bergamasca Calcio S.p.a.': 18,</v>
      </c>
      <c r="Z21" s="70" t="s">
        <v>346</v>
      </c>
      <c r="AA21" s="2">
        <v>18</v>
      </c>
      <c r="AB21" s="70" t="str">
        <f t="shared" si="3"/>
        <v>'AJ Auxerre': 18,</v>
      </c>
    </row>
    <row r="22" spans="6:28" x14ac:dyDescent="0.3">
      <c r="N22" s="47" t="s">
        <v>211</v>
      </c>
      <c r="O22" s="2">
        <v>19</v>
      </c>
      <c r="P22" s="47" t="str">
        <f t="shared" si="0"/>
        <v>'Chad': 19,</v>
      </c>
      <c r="R22" s="70" t="s">
        <v>253</v>
      </c>
      <c r="S22" s="2">
        <v>19</v>
      </c>
      <c r="T22" s="70" t="str">
        <f t="shared" si="1"/>
        <v>'Athletic Club Bilbao': 19,</v>
      </c>
      <c r="Z22" s="70" t="s">
        <v>495</v>
      </c>
      <c r="AA22" s="2">
        <v>19</v>
      </c>
      <c r="AB22" s="70" t="str">
        <f t="shared" si="3"/>
        <v>'Alanyaspor': 19,</v>
      </c>
    </row>
    <row r="23" spans="6:28" x14ac:dyDescent="0.3">
      <c r="N23" s="47" t="s">
        <v>161</v>
      </c>
      <c r="O23" s="2">
        <v>20</v>
      </c>
      <c r="P23" s="47" t="str">
        <f t="shared" si="0"/>
        <v>'Chile': 20,</v>
      </c>
      <c r="R23" s="70" t="s">
        <v>258</v>
      </c>
      <c r="S23" s="2">
        <v>20</v>
      </c>
      <c r="T23" s="70" t="str">
        <f t="shared" si="1"/>
        <v>'Bayer 04 Leverkusen Fußball': 20,</v>
      </c>
      <c r="Z23" s="70" t="s">
        <v>388</v>
      </c>
      <c r="AA23" s="2">
        <v>20</v>
      </c>
      <c r="AB23" s="70" t="str">
        <f t="shared" si="3"/>
        <v>'Alkmaar Zaanstreek': 20,</v>
      </c>
    </row>
    <row r="24" spans="6:28" x14ac:dyDescent="0.3">
      <c r="N24" s="47" t="s">
        <v>220</v>
      </c>
      <c r="O24" s="2">
        <v>21</v>
      </c>
      <c r="P24" s="47" t="str">
        <f t="shared" si="0"/>
        <v>'China': 21,</v>
      </c>
      <c r="R24" s="70" t="s">
        <v>331</v>
      </c>
      <c r="S24" s="2">
        <v>21</v>
      </c>
      <c r="T24" s="70" t="str">
        <f t="shared" si="1"/>
        <v>'Benevento Calcio': 21,</v>
      </c>
      <c r="Z24" s="70" t="s">
        <v>442</v>
      </c>
      <c r="AA24" s="2">
        <v>21</v>
      </c>
      <c r="AB24" s="70" t="str">
        <f t="shared" si="3"/>
        <v>'Amiens SC': 21,</v>
      </c>
    </row>
    <row r="25" spans="6:28" x14ac:dyDescent="0.3">
      <c r="N25" s="47" t="s">
        <v>147</v>
      </c>
      <c r="O25" s="2">
        <v>22</v>
      </c>
      <c r="P25" s="47" t="str">
        <f t="shared" si="0"/>
        <v>'Colombia': 22,</v>
      </c>
      <c r="R25" s="70" t="s">
        <v>259</v>
      </c>
      <c r="S25" s="2">
        <v>22</v>
      </c>
      <c r="T25" s="70" t="str">
        <f t="shared" si="1"/>
        <v>'Bologna Football Club 1909': 22,</v>
      </c>
      <c r="Z25" s="70" t="s">
        <v>317</v>
      </c>
      <c r="AA25" s="2">
        <v>22</v>
      </c>
      <c r="AB25" s="70" t="str">
        <f t="shared" si="3"/>
        <v>'Angers SCO': 22,</v>
      </c>
    </row>
    <row r="26" spans="6:28" x14ac:dyDescent="0.3">
      <c r="N26" s="47" t="s">
        <v>207</v>
      </c>
      <c r="O26" s="2">
        <v>23</v>
      </c>
      <c r="P26" s="47" t="str">
        <f t="shared" si="0"/>
        <v>'Comoros': 23,</v>
      </c>
      <c r="R26" s="70" t="s">
        <v>247</v>
      </c>
      <c r="S26" s="2">
        <v>23</v>
      </c>
      <c r="T26" s="70" t="str">
        <f t="shared" si="1"/>
        <v>'Borussia Dortmund': 23,</v>
      </c>
      <c r="Z26" s="70" t="s">
        <v>581</v>
      </c>
      <c r="AA26" s="2">
        <v>23</v>
      </c>
      <c r="AB26" s="70" t="str">
        <f t="shared" si="3"/>
        <v>'Antalyaspor': 23,</v>
      </c>
    </row>
    <row r="27" spans="6:28" x14ac:dyDescent="0.3">
      <c r="N27" s="47" t="s">
        <v>213</v>
      </c>
      <c r="O27" s="2">
        <v>24</v>
      </c>
      <c r="P27" s="47" t="str">
        <f t="shared" si="0"/>
        <v>'Congo': 24,</v>
      </c>
      <c r="R27" s="70" t="s">
        <v>280</v>
      </c>
      <c r="S27" s="2">
        <v>24</v>
      </c>
      <c r="T27" s="70" t="str">
        <f t="shared" si="1"/>
        <v>'Borussia Verein für Leibesübungen 1900 Mönchengladbach': 24,</v>
      </c>
      <c r="Z27" s="70" t="s">
        <v>584</v>
      </c>
      <c r="AA27" s="2">
        <v>24</v>
      </c>
      <c r="AB27" s="70" t="str">
        <f t="shared" si="3"/>
        <v>'Anzhi Makhachkala ( -2022)': 24,</v>
      </c>
    </row>
    <row r="28" spans="6:28" x14ac:dyDescent="0.3">
      <c r="N28" s="47" t="s">
        <v>364</v>
      </c>
      <c r="O28" s="2">
        <v>25</v>
      </c>
      <c r="P28" s="47" t="str">
        <f t="shared" si="0"/>
        <v>'Costa Rica': 25,</v>
      </c>
      <c r="R28" s="70" t="s">
        <v>302</v>
      </c>
      <c r="S28" s="2">
        <v>25</v>
      </c>
      <c r="T28" s="70" t="str">
        <f t="shared" si="1"/>
        <v>'Brentford Football Club': 25,</v>
      </c>
      <c r="Z28" s="70" t="s">
        <v>393</v>
      </c>
      <c r="AA28" s="2">
        <v>25</v>
      </c>
      <c r="AB28" s="70" t="str">
        <f t="shared" si="3"/>
        <v>'AO FK Zenit Sankt-Peterburg': 25,</v>
      </c>
    </row>
    <row r="29" spans="6:28" x14ac:dyDescent="0.3">
      <c r="N29" s="47" t="s">
        <v>356</v>
      </c>
      <c r="O29" s="2">
        <v>26</v>
      </c>
      <c r="P29" s="47" t="str">
        <f t="shared" si="0"/>
        <v>'Cote d'Ivoire': 26,</v>
      </c>
      <c r="R29" s="70" t="s">
        <v>287</v>
      </c>
      <c r="S29" s="2">
        <v>26</v>
      </c>
      <c r="T29" s="70" t="str">
        <f t="shared" si="1"/>
        <v>'Brighton and Hove Albion Football Club': 26,</v>
      </c>
      <c r="Z29" s="70" t="s">
        <v>596</v>
      </c>
      <c r="AA29" s="2">
        <v>26</v>
      </c>
      <c r="AB29" s="70" t="str">
        <f t="shared" si="3"/>
        <v>'AO Platanias': 26,</v>
      </c>
    </row>
    <row r="30" spans="6:28" x14ac:dyDescent="0.3">
      <c r="N30" s="47" t="s">
        <v>140</v>
      </c>
      <c r="O30" s="2">
        <v>27</v>
      </c>
      <c r="P30" s="47" t="str">
        <f t="shared" si="0"/>
        <v>'Croatia': 27,</v>
      </c>
      <c r="R30" s="70" t="s">
        <v>271</v>
      </c>
      <c r="S30" s="2">
        <v>27</v>
      </c>
      <c r="T30" s="70" t="str">
        <f t="shared" si="1"/>
        <v>'Burnley Football Club': 27,</v>
      </c>
      <c r="Z30" s="70" t="s">
        <v>540</v>
      </c>
      <c r="AA30" s="2">
        <v>27</v>
      </c>
      <c r="AB30" s="70" t="str">
        <f t="shared" si="3"/>
        <v>'APO Levadiakos': 27,</v>
      </c>
    </row>
    <row r="31" spans="6:28" x14ac:dyDescent="0.3">
      <c r="N31" s="47" t="s">
        <v>224</v>
      </c>
      <c r="O31" s="2">
        <v>28</v>
      </c>
      <c r="P31" s="47" t="str">
        <f t="shared" si="0"/>
        <v>'Cuba': 28,</v>
      </c>
      <c r="R31" s="70" t="s">
        <v>260</v>
      </c>
      <c r="S31" s="2">
        <v>28</v>
      </c>
      <c r="T31" s="70" t="str">
        <f t="shared" si="1"/>
        <v>'Cádiz Club de Fútbol S.A.D': 28,</v>
      </c>
      <c r="Z31" s="70" t="s">
        <v>530</v>
      </c>
      <c r="AA31" s="2">
        <v>28</v>
      </c>
      <c r="AB31" s="70" t="str">
        <f t="shared" si="3"/>
        <v>'APS Atromitos Athinon': 28,</v>
      </c>
    </row>
    <row r="32" spans="6:28" x14ac:dyDescent="0.3">
      <c r="N32" s="47" t="s">
        <v>219</v>
      </c>
      <c r="O32" s="2">
        <v>29</v>
      </c>
      <c r="P32" s="47" t="str">
        <f t="shared" si="0"/>
        <v>'Cyprus': 29,</v>
      </c>
      <c r="R32" s="70" t="s">
        <v>272</v>
      </c>
      <c r="S32" s="2">
        <v>29</v>
      </c>
      <c r="T32" s="70" t="str">
        <f t="shared" si="1"/>
        <v>'Cagliari Calcio': 29,</v>
      </c>
      <c r="Z32" s="70" t="s">
        <v>343</v>
      </c>
      <c r="AA32" s="2">
        <v>29</v>
      </c>
      <c r="AB32" s="70" t="str">
        <f t="shared" si="3"/>
        <v>'Arminia Bielefeld': 29,</v>
      </c>
    </row>
    <row r="33" spans="14:28" x14ac:dyDescent="0.3">
      <c r="N33" s="47" t="s">
        <v>358</v>
      </c>
      <c r="O33" s="2">
        <v>30</v>
      </c>
      <c r="P33" s="47" t="str">
        <f t="shared" si="0"/>
        <v>'Czech Republic': 30,</v>
      </c>
      <c r="R33" s="70" t="s">
        <v>275</v>
      </c>
      <c r="S33" s="2">
        <v>30</v>
      </c>
      <c r="T33" s="70" t="str">
        <f t="shared" si="1"/>
        <v>'Chelsea Football Club': 30,</v>
      </c>
      <c r="Z33" s="70" t="s">
        <v>266</v>
      </c>
      <c r="AA33" s="2">
        <v>30</v>
      </c>
      <c r="AB33" s="70" t="str">
        <f t="shared" si="3"/>
        <v>'Arsenal Football Club': 30,</v>
      </c>
    </row>
    <row r="34" spans="14:28" x14ac:dyDescent="0.3">
      <c r="N34" s="47" t="s">
        <v>139</v>
      </c>
      <c r="O34" s="2">
        <v>31</v>
      </c>
      <c r="P34" s="47" t="str">
        <f t="shared" si="0"/>
        <v>'Denmark': 31,</v>
      </c>
      <c r="R34" s="70" t="s">
        <v>323</v>
      </c>
      <c r="S34" s="2">
        <v>31</v>
      </c>
      <c r="T34" s="70" t="str">
        <f t="shared" si="1"/>
        <v>'Clermont Foot 63': 31,</v>
      </c>
      <c r="Z34" s="70" t="s">
        <v>597</v>
      </c>
      <c r="AA34" s="2">
        <v>31</v>
      </c>
      <c r="AB34" s="70" t="str">
        <f t="shared" si="3"/>
        <v>'Arsenal Kyiv': 31,</v>
      </c>
    </row>
    <row r="35" spans="14:28" x14ac:dyDescent="0.3">
      <c r="N35" s="47" t="s">
        <v>374</v>
      </c>
      <c r="O35" s="2">
        <v>32</v>
      </c>
      <c r="P35" s="47" t="str">
        <f t="shared" si="0"/>
        <v>'Dominican Republic': 32,</v>
      </c>
      <c r="R35" s="70" t="s">
        <v>229</v>
      </c>
      <c r="S35" s="2">
        <v>32</v>
      </c>
      <c r="T35" s="70" t="str">
        <f t="shared" si="1"/>
        <v>'Club Atlético de Madrid S.A.D.': 32,</v>
      </c>
      <c r="Z35" s="70" t="s">
        <v>572</v>
      </c>
      <c r="AA35" s="2">
        <v>32</v>
      </c>
      <c r="AB35" s="70" t="str">
        <f t="shared" si="3"/>
        <v>'Arsenal Tula': 32,</v>
      </c>
    </row>
    <row r="36" spans="14:28" x14ac:dyDescent="0.3">
      <c r="N36" s="47" t="s">
        <v>359</v>
      </c>
      <c r="O36" s="2">
        <v>33</v>
      </c>
      <c r="P36" s="47" t="str">
        <f t="shared" si="0"/>
        <v>'DR Congo': 33,</v>
      </c>
      <c r="R36" s="70" t="s">
        <v>269</v>
      </c>
      <c r="S36" s="2">
        <v>33</v>
      </c>
      <c r="T36" s="70" t="str">
        <f t="shared" si="1"/>
        <v>'Club Atlético Osasuna': 33,</v>
      </c>
      <c r="Z36" s="70" t="s">
        <v>496</v>
      </c>
      <c r="AA36" s="2">
        <v>33</v>
      </c>
      <c r="AB36" s="70" t="str">
        <f t="shared" si="3"/>
        <v>'AS Nancy-Lorraine': 33,</v>
      </c>
    </row>
    <row r="37" spans="14:28" x14ac:dyDescent="0.3">
      <c r="N37" s="47" t="s">
        <v>183</v>
      </c>
      <c r="O37" s="2">
        <v>34</v>
      </c>
      <c r="P37" s="47" t="str">
        <f t="shared" si="0"/>
        <v>'Ecuador': 34,</v>
      </c>
      <c r="R37" s="70" t="s">
        <v>257</v>
      </c>
      <c r="S37" s="2">
        <v>34</v>
      </c>
      <c r="T37" s="70" t="str">
        <f t="shared" si="1"/>
        <v>'Crystal Palace Football Club': 34,</v>
      </c>
      <c r="Z37" s="70" t="s">
        <v>340</v>
      </c>
      <c r="AA37" s="2">
        <v>34</v>
      </c>
      <c r="AB37" s="70" t="str">
        <f t="shared" si="3"/>
        <v>'AS Saint-Étienne': 34,</v>
      </c>
    </row>
    <row r="38" spans="14:28" x14ac:dyDescent="0.3">
      <c r="N38" s="47" t="s">
        <v>179</v>
      </c>
      <c r="O38" s="2">
        <v>35</v>
      </c>
      <c r="P38" s="47" t="str">
        <f t="shared" si="0"/>
        <v>'Egypt': 35,</v>
      </c>
      <c r="R38" s="70" t="s">
        <v>307</v>
      </c>
      <c r="S38" s="2">
        <v>35</v>
      </c>
      <c r="T38" s="70" t="str">
        <f t="shared" si="1"/>
        <v>'Deportivo Alavés S.A.D.': 35,</v>
      </c>
      <c r="Z38" s="70" t="s">
        <v>299</v>
      </c>
      <c r="AA38" s="2">
        <v>35</v>
      </c>
      <c r="AB38" s="70" t="str">
        <f t="shared" si="3"/>
        <v>'Association Football Club Bournemouth': 35,</v>
      </c>
    </row>
    <row r="39" spans="14:28" x14ac:dyDescent="0.3">
      <c r="N39" s="47" t="s">
        <v>133</v>
      </c>
      <c r="O39" s="2">
        <v>36</v>
      </c>
      <c r="P39" s="47" t="str">
        <f t="shared" si="0"/>
        <v>'England': 36,</v>
      </c>
      <c r="R39" s="70" t="s">
        <v>347</v>
      </c>
      <c r="S39" s="2">
        <v>36</v>
      </c>
      <c r="T39" s="70" t="str">
        <f t="shared" si="1"/>
        <v>'Dijon FCO': 36,</v>
      </c>
      <c r="Z39" s="70" t="s">
        <v>310</v>
      </c>
      <c r="AA39" s="2">
        <v>36</v>
      </c>
      <c r="AB39" s="70" t="str">
        <f t="shared" si="3"/>
        <v>'Association sportive de Monaco Football Club': 36,</v>
      </c>
    </row>
    <row r="40" spans="14:28" x14ac:dyDescent="0.3">
      <c r="N40" s="47" t="s">
        <v>367</v>
      </c>
      <c r="O40" s="2">
        <v>37</v>
      </c>
      <c r="P40" s="47" t="str">
        <f t="shared" si="0"/>
        <v>'Equatorial Guinea': 37,</v>
      </c>
      <c r="R40" s="70" t="s">
        <v>267</v>
      </c>
      <c r="S40" s="2">
        <v>37</v>
      </c>
      <c r="T40" s="70" t="str">
        <f t="shared" si="1"/>
        <v>'Eintracht Frankfurt Fußball AG': 37,</v>
      </c>
      <c r="Z40" s="70" t="s">
        <v>255</v>
      </c>
      <c r="AA40" s="2">
        <v>37</v>
      </c>
      <c r="AB40" s="70" t="str">
        <f t="shared" si="3"/>
        <v>'Associazione Calcio Fiorentina': 37,</v>
      </c>
    </row>
    <row r="41" spans="14:28" x14ac:dyDescent="0.3">
      <c r="N41" s="47" t="s">
        <v>200</v>
      </c>
      <c r="O41" s="2">
        <v>38</v>
      </c>
      <c r="P41" s="47" t="str">
        <f t="shared" si="0"/>
        <v>'Estonia': 38,</v>
      </c>
      <c r="R41" s="70" t="s">
        <v>315</v>
      </c>
      <c r="S41" s="2">
        <v>38</v>
      </c>
      <c r="T41" s="70" t="str">
        <f t="shared" si="1"/>
        <v>'Elche CF': 38,</v>
      </c>
      <c r="Z41" s="70" t="s">
        <v>248</v>
      </c>
      <c r="AA41" s="2">
        <v>38</v>
      </c>
      <c r="AB41" s="70" t="str">
        <f t="shared" si="3"/>
        <v>'Associazione Calcio Milan': 38,</v>
      </c>
    </row>
    <row r="42" spans="14:28" x14ac:dyDescent="0.3">
      <c r="N42" s="47" t="s">
        <v>375</v>
      </c>
      <c r="O42" s="2">
        <v>39</v>
      </c>
      <c r="P42" s="47" t="str">
        <f t="shared" si="0"/>
        <v>'Faroe Islands': 39,</v>
      </c>
      <c r="R42" s="70" t="s">
        <v>289</v>
      </c>
      <c r="S42" s="2">
        <v>39</v>
      </c>
      <c r="T42" s="70" t="str">
        <f t="shared" si="1"/>
        <v>'Empoli Football Club S.r.l.': 39,</v>
      </c>
      <c r="Z42" s="70" t="s">
        <v>279</v>
      </c>
      <c r="AA42" s="2">
        <v>39</v>
      </c>
      <c r="AB42" s="70" t="str">
        <f t="shared" si="3"/>
        <v>'Associazione Calcio Monza': 39,</v>
      </c>
    </row>
    <row r="43" spans="14:28" x14ac:dyDescent="0.3">
      <c r="N43" s="47" t="s">
        <v>168</v>
      </c>
      <c r="O43" s="2">
        <v>40</v>
      </c>
      <c r="P43" s="47" t="str">
        <f t="shared" si="0"/>
        <v>'Finland': 40,</v>
      </c>
      <c r="R43" s="70" t="s">
        <v>334</v>
      </c>
      <c r="S43" s="2">
        <v>40</v>
      </c>
      <c r="T43" s="70" t="str">
        <f t="shared" si="1"/>
        <v>'ESTAC Troyes': 40,</v>
      </c>
      <c r="Z43" s="70" t="s">
        <v>237</v>
      </c>
      <c r="AA43" s="2">
        <v>40</v>
      </c>
      <c r="AB43" s="70" t="str">
        <f t="shared" si="3"/>
        <v>'Associazione Sportiva Roma': 40,</v>
      </c>
    </row>
    <row r="44" spans="14:28" x14ac:dyDescent="0.3">
      <c r="N44" s="47" t="s">
        <v>130</v>
      </c>
      <c r="O44" s="2">
        <v>41</v>
      </c>
      <c r="P44" s="47" t="str">
        <f t="shared" si="0"/>
        <v>'France': 41,</v>
      </c>
      <c r="R44" s="70" t="s">
        <v>241</v>
      </c>
      <c r="S44" s="2">
        <v>41</v>
      </c>
      <c r="T44" s="70" t="str">
        <f t="shared" si="1"/>
        <v>'Everton Football Club': 41,</v>
      </c>
      <c r="Z44" s="70" t="s">
        <v>381</v>
      </c>
      <c r="AA44" s="2">
        <v>41</v>
      </c>
      <c r="AB44" s="70" t="str">
        <f t="shared" si="3"/>
        <v>'Aston Villa Football Club': 41,</v>
      </c>
    </row>
    <row r="45" spans="14:28" x14ac:dyDescent="0.3">
      <c r="N45" s="47" t="s">
        <v>373</v>
      </c>
      <c r="O45" s="2">
        <v>42</v>
      </c>
      <c r="P45" s="47" t="str">
        <f t="shared" si="0"/>
        <v>'French Guiana': 42,</v>
      </c>
      <c r="R45" s="70" t="s">
        <v>278</v>
      </c>
      <c r="S45" s="2">
        <v>42</v>
      </c>
      <c r="T45" s="70" t="str">
        <f t="shared" si="1"/>
        <v>'FC Augsburg 1907': 42,</v>
      </c>
      <c r="Z45" s="70" t="s">
        <v>262</v>
      </c>
      <c r="AA45" s="2">
        <v>42</v>
      </c>
      <c r="AB45" s="70" t="str">
        <f t="shared" si="3"/>
        <v>'Atalanta Bergamasca Calcio S.p.a.': 42,</v>
      </c>
    </row>
    <row r="46" spans="14:28" x14ac:dyDescent="0.3">
      <c r="N46" s="47" t="s">
        <v>178</v>
      </c>
      <c r="O46" s="2">
        <v>43</v>
      </c>
      <c r="P46" s="47" t="str">
        <f t="shared" si="0"/>
        <v>'Gabon': 43,</v>
      </c>
      <c r="R46" s="70" t="s">
        <v>236</v>
      </c>
      <c r="S46" s="2">
        <v>43</v>
      </c>
      <c r="T46" s="70" t="str">
        <f t="shared" si="1"/>
        <v>'FC Bayern München': 43,</v>
      </c>
      <c r="Z46" s="70" t="s">
        <v>253</v>
      </c>
      <c r="AA46" s="2">
        <v>43</v>
      </c>
      <c r="AB46" s="70" t="str">
        <f t="shared" si="3"/>
        <v>'Athletic Club Bilbao': 43,</v>
      </c>
    </row>
    <row r="47" spans="14:28" x14ac:dyDescent="0.3">
      <c r="N47" s="47" t="s">
        <v>198</v>
      </c>
      <c r="O47" s="2">
        <v>44</v>
      </c>
      <c r="P47" s="47" t="str">
        <f t="shared" si="0"/>
        <v>'Georgia': 44,</v>
      </c>
      <c r="R47" s="70" t="s">
        <v>348</v>
      </c>
      <c r="S47" s="2">
        <v>44</v>
      </c>
      <c r="T47" s="70" t="str">
        <f t="shared" si="1"/>
        <v>'FC Crotone': 44,</v>
      </c>
      <c r="Z47" s="70" t="s">
        <v>501</v>
      </c>
      <c r="AA47" s="2">
        <v>44</v>
      </c>
      <c r="AB47" s="70" t="str">
        <f t="shared" si="3"/>
        <v>'Athlitiki Enosi Konstantinoupoleos': 44,</v>
      </c>
    </row>
    <row r="48" spans="14:28" x14ac:dyDescent="0.3">
      <c r="N48" s="47" t="s">
        <v>131</v>
      </c>
      <c r="O48" s="2">
        <v>45</v>
      </c>
      <c r="P48" s="47" t="str">
        <f t="shared" si="0"/>
        <v>'Germany': 45,</v>
      </c>
      <c r="R48" s="70" t="s">
        <v>333</v>
      </c>
      <c r="S48" s="2">
        <v>45</v>
      </c>
      <c r="T48" s="70" t="str">
        <f t="shared" si="1"/>
        <v>'FC Girondins Bordeaux': 45,</v>
      </c>
      <c r="Z48" s="70" t="s">
        <v>582</v>
      </c>
      <c r="AA48" s="2">
        <v>45</v>
      </c>
      <c r="AB48" s="70" t="str">
        <f t="shared" si="3"/>
        <v>'B SAD': 45,</v>
      </c>
    </row>
    <row r="49" spans="14:28" x14ac:dyDescent="0.3">
      <c r="N49" s="47" t="s">
        <v>151</v>
      </c>
      <c r="O49" s="2">
        <v>46</v>
      </c>
      <c r="P49" s="47" t="str">
        <f t="shared" si="0"/>
        <v>'Ghana': 46,</v>
      </c>
      <c r="R49" s="70" t="s">
        <v>320</v>
      </c>
      <c r="S49" s="2">
        <v>46</v>
      </c>
      <c r="T49" s="70" t="str">
        <f t="shared" si="1"/>
        <v>'FC Schalke 04': 46,</v>
      </c>
      <c r="Z49" s="70" t="s">
        <v>258</v>
      </c>
      <c r="AA49" s="2">
        <v>46</v>
      </c>
      <c r="AB49" s="70" t="str">
        <f t="shared" si="3"/>
        <v>'Bayer 04 Leverkusen Fußball': 46,</v>
      </c>
    </row>
    <row r="50" spans="14:28" x14ac:dyDescent="0.3">
      <c r="N50" s="47" t="s">
        <v>158</v>
      </c>
      <c r="O50" s="2">
        <v>47</v>
      </c>
      <c r="P50" s="47" t="str">
        <f t="shared" si="0"/>
        <v>'Greece': 47,</v>
      </c>
      <c r="R50" s="70" t="s">
        <v>314</v>
      </c>
      <c r="S50" s="2">
        <v>47</v>
      </c>
      <c r="T50" s="70" t="str">
        <f t="shared" si="1"/>
        <v>'Football Club de Metz': 47,</v>
      </c>
      <c r="Z50" s="70" t="s">
        <v>563</v>
      </c>
      <c r="AA50" s="2">
        <v>47</v>
      </c>
      <c r="AB50" s="70" t="str">
        <f t="shared" si="3"/>
        <v>'Beerschot V.A.': 47,</v>
      </c>
    </row>
    <row r="51" spans="14:28" x14ac:dyDescent="0.3">
      <c r="N51" s="47" t="s">
        <v>223</v>
      </c>
      <c r="O51" s="2">
        <v>48</v>
      </c>
      <c r="P51" s="47" t="str">
        <f t="shared" si="0"/>
        <v>'Grenada': 48,</v>
      </c>
      <c r="R51" s="70" t="s">
        <v>261</v>
      </c>
      <c r="S51" s="2">
        <v>48</v>
      </c>
      <c r="T51" s="70" t="str">
        <f t="shared" si="1"/>
        <v>'Football Club de Nantes': 48,</v>
      </c>
      <c r="Z51" s="70" t="s">
        <v>331</v>
      </c>
      <c r="AA51" s="2">
        <v>48</v>
      </c>
      <c r="AB51" s="70" t="str">
        <f t="shared" si="3"/>
        <v>'Benevento Calcio': 48,</v>
      </c>
    </row>
    <row r="52" spans="14:28" x14ac:dyDescent="0.3">
      <c r="N52" s="47" t="s">
        <v>180</v>
      </c>
      <c r="O52" s="2">
        <v>49</v>
      </c>
      <c r="P52" s="47" t="str">
        <f t="shared" si="0"/>
        <v>'Guadeloupe': 49,</v>
      </c>
      <c r="R52" s="70" t="s">
        <v>228</v>
      </c>
      <c r="S52" s="2">
        <v>49</v>
      </c>
      <c r="T52" s="70" t="str">
        <f t="shared" si="1"/>
        <v>'Football Club Internazionale Milano S.p.A.': 49,</v>
      </c>
      <c r="Z52" s="70" t="s">
        <v>406</v>
      </c>
      <c r="AA52" s="2">
        <v>49</v>
      </c>
      <c r="AB52" s="70" t="str">
        <f t="shared" si="3"/>
        <v>'Beşiktaş Jimnastik Kulübü': 49,</v>
      </c>
    </row>
    <row r="53" spans="14:28" x14ac:dyDescent="0.3">
      <c r="N53" s="47" t="s">
        <v>169</v>
      </c>
      <c r="O53" s="2">
        <v>50</v>
      </c>
      <c r="P53" s="47" t="str">
        <f t="shared" si="0"/>
        <v>'Guinea': 50,</v>
      </c>
      <c r="R53" s="70" t="s">
        <v>303</v>
      </c>
      <c r="S53" s="2">
        <v>50</v>
      </c>
      <c r="T53" s="70" t="str">
        <f t="shared" si="1"/>
        <v>'Football Club Lorient-Bretagne Sud': 50,</v>
      </c>
      <c r="Z53" s="70" t="s">
        <v>473</v>
      </c>
      <c r="AA53" s="2">
        <v>50</v>
      </c>
      <c r="AB53" s="70" t="str">
        <f t="shared" si="3"/>
        <v>'Boavista Futebol Clube': 50,</v>
      </c>
    </row>
    <row r="54" spans="14:28" x14ac:dyDescent="0.3">
      <c r="N54" s="47" t="s">
        <v>191</v>
      </c>
      <c r="O54" s="2">
        <v>51</v>
      </c>
      <c r="P54" s="47" t="str">
        <f t="shared" si="0"/>
        <v>'Guinea-Bissau': 51,</v>
      </c>
      <c r="R54" s="70" t="s">
        <v>339</v>
      </c>
      <c r="S54" s="2">
        <v>51</v>
      </c>
      <c r="T54" s="70" t="str">
        <f t="shared" si="1"/>
        <v>'Frosinone Calcio S.r.l.': 51,</v>
      </c>
      <c r="Z54" s="70" t="s">
        <v>259</v>
      </c>
      <c r="AA54" s="2">
        <v>51</v>
      </c>
      <c r="AB54" s="70" t="str">
        <f t="shared" si="3"/>
        <v>'Bologna Football Club 1909': 51,</v>
      </c>
    </row>
    <row r="55" spans="14:28" x14ac:dyDescent="0.3">
      <c r="N55" s="47" t="s">
        <v>209</v>
      </c>
      <c r="O55" s="2">
        <v>52</v>
      </c>
      <c r="P55" s="47" t="str">
        <f t="shared" si="0"/>
        <v>'Haiti': 52,</v>
      </c>
      <c r="R55" s="70" t="s">
        <v>249</v>
      </c>
      <c r="S55" s="2">
        <v>52</v>
      </c>
      <c r="T55" s="70" t="str">
        <f t="shared" si="1"/>
        <v>'Fulham Football Club': 52,</v>
      </c>
      <c r="Z55" s="70" t="s">
        <v>247</v>
      </c>
      <c r="AA55" s="2">
        <v>52</v>
      </c>
      <c r="AB55" s="70" t="str">
        <f t="shared" si="3"/>
        <v>'Borussia Dortmund': 52,</v>
      </c>
    </row>
    <row r="56" spans="14:28" x14ac:dyDescent="0.3">
      <c r="N56" s="47" t="s">
        <v>206</v>
      </c>
      <c r="O56" s="2">
        <v>53</v>
      </c>
      <c r="P56" s="47" t="str">
        <f t="shared" si="0"/>
        <v>'Honduras': 53,</v>
      </c>
      <c r="R56" s="70" t="s">
        <v>230</v>
      </c>
      <c r="S56" s="2">
        <v>53</v>
      </c>
      <c r="T56" s="70" t="str">
        <f t="shared" si="1"/>
        <v>'Futbol Club Barcelona': 53,</v>
      </c>
      <c r="Z56" s="70" t="s">
        <v>280</v>
      </c>
      <c r="AA56" s="2">
        <v>53</v>
      </c>
      <c r="AB56" s="70" t="str">
        <f t="shared" si="3"/>
        <v>'Borussia Verein für Leibesübungen 1900 Mönchengladbach': 53,</v>
      </c>
    </row>
    <row r="57" spans="14:28" x14ac:dyDescent="0.3">
      <c r="N57" s="47" t="s">
        <v>175</v>
      </c>
      <c r="O57" s="2">
        <v>54</v>
      </c>
      <c r="P57" s="47" t="str">
        <f t="shared" si="0"/>
        <v>'Hungary': 54,</v>
      </c>
      <c r="R57" s="70" t="s">
        <v>268</v>
      </c>
      <c r="S57" s="2">
        <v>54</v>
      </c>
      <c r="T57" s="70" t="str">
        <f t="shared" si="1"/>
        <v>'Genoa Cricket and Football Club': 54,</v>
      </c>
      <c r="Z57" s="70" t="s">
        <v>302</v>
      </c>
      <c r="AA57" s="2">
        <v>54</v>
      </c>
      <c r="AB57" s="70" t="str">
        <f t="shared" si="3"/>
        <v>'Brentford Football Club': 54,</v>
      </c>
    </row>
    <row r="58" spans="14:28" x14ac:dyDescent="0.3">
      <c r="N58" s="47" t="s">
        <v>182</v>
      </c>
      <c r="O58" s="2">
        <v>55</v>
      </c>
      <c r="P58" s="47" t="str">
        <f t="shared" si="0"/>
        <v>'Iceland': 55,</v>
      </c>
      <c r="R58" s="70" t="s">
        <v>285</v>
      </c>
      <c r="S58" s="2">
        <v>55</v>
      </c>
      <c r="T58" s="70" t="str">
        <f t="shared" si="1"/>
        <v>'Getafe Club de Fútbol S.A.D. Team Dubai': 55,</v>
      </c>
      <c r="Z58" s="70" t="s">
        <v>493</v>
      </c>
      <c r="AA58" s="2">
        <v>55</v>
      </c>
      <c r="AB58" s="70" t="str">
        <f t="shared" si="3"/>
        <v>'Brescia Calcio': 55,</v>
      </c>
    </row>
    <row r="59" spans="14:28" x14ac:dyDescent="0.3">
      <c r="N59" s="47" t="s">
        <v>195</v>
      </c>
      <c r="O59" s="2">
        <v>56</v>
      </c>
      <c r="P59" s="47" t="str">
        <f t="shared" si="0"/>
        <v>'Iran': 56,</v>
      </c>
      <c r="R59" s="70" t="s">
        <v>306</v>
      </c>
      <c r="S59" s="2">
        <v>56</v>
      </c>
      <c r="T59" s="70" t="str">
        <f t="shared" si="1"/>
        <v>'Girona Fútbol Club S. A. D.': 56,</v>
      </c>
      <c r="Z59" s="70" t="s">
        <v>287</v>
      </c>
      <c r="AA59" s="2">
        <v>56</v>
      </c>
      <c r="AB59" s="70" t="str">
        <f t="shared" si="3"/>
        <v>'Brighton and Hove Albion Football Club': 56,</v>
      </c>
    </row>
    <row r="60" spans="14:28" x14ac:dyDescent="0.3">
      <c r="N60" s="47" t="s">
        <v>160</v>
      </c>
      <c r="O60" s="2">
        <v>57</v>
      </c>
      <c r="P60" s="47" t="str">
        <f t="shared" si="0"/>
        <v>'Ireland': 57,</v>
      </c>
      <c r="R60" s="70" t="s">
        <v>295</v>
      </c>
      <c r="S60" s="2">
        <v>57</v>
      </c>
      <c r="T60" s="70" t="str">
        <f t="shared" si="1"/>
        <v>'Granada Club de Fútbol S.A.D.': 57,</v>
      </c>
      <c r="Z60" s="70" t="s">
        <v>401</v>
      </c>
      <c r="AA60" s="2">
        <v>57</v>
      </c>
      <c r="AB60" s="70" t="str">
        <f t="shared" si="3"/>
        <v>'Brøndby Idrætsforening': 57,</v>
      </c>
    </row>
    <row r="61" spans="14:28" x14ac:dyDescent="0.3">
      <c r="N61" s="47" t="s">
        <v>371</v>
      </c>
      <c r="O61" s="2">
        <v>58</v>
      </c>
      <c r="P61" s="47" t="str">
        <f t="shared" si="0"/>
        <v>'Israel ': 58,</v>
      </c>
      <c r="R61" s="70" t="s">
        <v>319</v>
      </c>
      <c r="S61" s="2">
        <v>58</v>
      </c>
      <c r="T61" s="70" t="str">
        <f t="shared" si="1"/>
        <v>'Hertha BSC': 58,</v>
      </c>
      <c r="Z61" s="70" t="s">
        <v>271</v>
      </c>
      <c r="AA61" s="2">
        <v>58</v>
      </c>
      <c r="AB61" s="70" t="str">
        <f t="shared" si="3"/>
        <v>'Burnley Football Club': 58,</v>
      </c>
    </row>
    <row r="62" spans="14:28" x14ac:dyDescent="0.3">
      <c r="N62" s="47" t="s">
        <v>355</v>
      </c>
      <c r="O62" s="2">
        <v>59</v>
      </c>
      <c r="P62" s="47" t="str">
        <f t="shared" si="0"/>
        <v>'Italy ': 59,</v>
      </c>
      <c r="R62" s="70" t="s">
        <v>239</v>
      </c>
      <c r="S62" s="2">
        <v>59</v>
      </c>
      <c r="T62" s="70" t="str">
        <f t="shared" si="1"/>
        <v>'Juventus Football Club': 59,</v>
      </c>
      <c r="Z62" s="70" t="s">
        <v>482</v>
      </c>
      <c r="AA62" s="2">
        <v>59</v>
      </c>
      <c r="AB62" s="70" t="str">
        <f t="shared" si="3"/>
        <v>'Bursaspor': 59,</v>
      </c>
    </row>
    <row r="63" spans="14:28" x14ac:dyDescent="0.3">
      <c r="N63" s="47" t="s">
        <v>172</v>
      </c>
      <c r="O63" s="2">
        <v>60</v>
      </c>
      <c r="P63" s="47" t="str">
        <f t="shared" si="0"/>
        <v>'Jamaica': 60,</v>
      </c>
      <c r="R63" s="70" t="s">
        <v>337</v>
      </c>
      <c r="S63" s="2">
        <v>60</v>
      </c>
      <c r="T63" s="70" t="str">
        <f t="shared" si="1"/>
        <v>'Le Havre Athletic Club': 60,</v>
      </c>
      <c r="Z63" s="70" t="s">
        <v>260</v>
      </c>
      <c r="AA63" s="2">
        <v>60</v>
      </c>
      <c r="AB63" s="70" t="str">
        <f t="shared" si="3"/>
        <v>'Cádiz Club de Fútbol S.A.D': 60,</v>
      </c>
    </row>
    <row r="64" spans="14:28" x14ac:dyDescent="0.3">
      <c r="N64" s="47" t="s">
        <v>154</v>
      </c>
      <c r="O64" s="2">
        <v>61</v>
      </c>
      <c r="P64" s="47" t="str">
        <f t="shared" si="0"/>
        <v>'Japan': 61,</v>
      </c>
      <c r="R64" s="70" t="s">
        <v>326</v>
      </c>
      <c r="S64" s="2">
        <v>61</v>
      </c>
      <c r="T64" s="70" t="str">
        <f t="shared" si="1"/>
        <v>'Leeds United': 61,</v>
      </c>
      <c r="Z64" s="70" t="s">
        <v>272</v>
      </c>
      <c r="AA64" s="2">
        <v>61</v>
      </c>
      <c r="AB64" s="70" t="str">
        <f t="shared" si="3"/>
        <v>'Cagliari Calcio': 61,</v>
      </c>
    </row>
    <row r="65" spans="14:28" x14ac:dyDescent="0.3">
      <c r="N65" s="47" t="s">
        <v>216</v>
      </c>
      <c r="O65" s="2">
        <v>62</v>
      </c>
      <c r="P65" s="47" t="str">
        <f t="shared" si="0"/>
        <v>'Jordan': 62,</v>
      </c>
      <c r="R65" s="70" t="s">
        <v>304</v>
      </c>
      <c r="S65" s="2">
        <v>62</v>
      </c>
      <c r="T65" s="70" t="str">
        <f t="shared" si="1"/>
        <v>'Leicester City': 62,</v>
      </c>
      <c r="Z65" s="70" t="s">
        <v>470</v>
      </c>
      <c r="AA65" s="2">
        <v>62</v>
      </c>
      <c r="AB65" s="70" t="str">
        <f t="shared" si="3"/>
        <v>'Cardiff City': 62,</v>
      </c>
    </row>
    <row r="66" spans="14:28" x14ac:dyDescent="0.3">
      <c r="N66" s="47" t="s">
        <v>221</v>
      </c>
      <c r="O66" s="2">
        <v>63</v>
      </c>
      <c r="P66" s="47" t="str">
        <f t="shared" si="0"/>
        <v>'Kenya': 63,</v>
      </c>
      <c r="R66" s="70" t="s">
        <v>328</v>
      </c>
      <c r="S66" s="2">
        <v>63</v>
      </c>
      <c r="T66" s="70" t="str">
        <f t="shared" si="1"/>
        <v>'Levante UD': 63,</v>
      </c>
      <c r="Z66" s="70" t="s">
        <v>498</v>
      </c>
      <c r="AA66" s="2">
        <v>63</v>
      </c>
      <c r="AB66" s="70" t="str">
        <f t="shared" si="3"/>
        <v>'Catania FC': 63,</v>
      </c>
    </row>
    <row r="67" spans="14:28" x14ac:dyDescent="0.3">
      <c r="N67" s="47" t="s">
        <v>361</v>
      </c>
      <c r="O67" s="2">
        <v>64</v>
      </c>
      <c r="P67" s="47" t="str">
        <f t="shared" si="0"/>
        <v>'Korea, South': 64,</v>
      </c>
      <c r="R67" s="70" t="s">
        <v>290</v>
      </c>
      <c r="S67" s="2">
        <v>64</v>
      </c>
      <c r="T67" s="70" t="str">
        <f t="shared" si="1"/>
        <v>'Lille Olympique Sporting Club Lille Métropole': 64,</v>
      </c>
      <c r="Z67" s="70" t="s">
        <v>488</v>
      </c>
      <c r="AA67" s="2">
        <v>64</v>
      </c>
      <c r="AB67" s="70" t="str">
        <f t="shared" si="3"/>
        <v>'Çaykur Rizespor Kulübü': 64,</v>
      </c>
    </row>
    <row r="68" spans="14:28" x14ac:dyDescent="0.3">
      <c r="N68" s="47" t="s">
        <v>176</v>
      </c>
      <c r="O68" s="2">
        <v>65</v>
      </c>
      <c r="P68" s="47" t="str">
        <f t="shared" si="0"/>
        <v>'Kosovo': 65,</v>
      </c>
      <c r="R68" s="70" t="s">
        <v>243</v>
      </c>
      <c r="S68" s="2">
        <v>65</v>
      </c>
      <c r="T68" s="70" t="str">
        <f t="shared" si="1"/>
        <v>'Liverpool Football Club': 65,</v>
      </c>
      <c r="Z68" s="70" t="s">
        <v>399</v>
      </c>
      <c r="AA68" s="2">
        <v>65</v>
      </c>
      <c r="AB68" s="70" t="str">
        <f t="shared" si="3"/>
        <v>'CD Leganés': 65,</v>
      </c>
    </row>
    <row r="69" spans="14:28" x14ac:dyDescent="0.3">
      <c r="N69" s="47" t="s">
        <v>227</v>
      </c>
      <c r="O69" s="2">
        <v>66</v>
      </c>
      <c r="P69" s="47" t="str">
        <f t="shared" ref="P69:P125" si="5">CONCATENATE("'", N69, "'",":"," ",O69, ",")</f>
        <v>'Latvia': 66,</v>
      </c>
      <c r="R69" s="70" t="s">
        <v>329</v>
      </c>
      <c r="S69" s="2">
        <v>66</v>
      </c>
      <c r="T69" s="70" t="str">
        <f t="shared" ref="T69:T130" si="6">CONCATENATE("'", R69, "'",":"," ",S69, ",")</f>
        <v>'Luton Town Football Club': 66,</v>
      </c>
      <c r="Z69" s="70" t="s">
        <v>539</v>
      </c>
      <c r="AA69" s="2">
        <v>66</v>
      </c>
      <c r="AB69" s="70" t="str">
        <f t="shared" ref="AB69:AB132" si="7">CONCATENATE("'", Z69, "'",":"," ",AA69, ",")</f>
        <v>'CD Nacional': 66,</v>
      </c>
    </row>
    <row r="70" spans="14:28" x14ac:dyDescent="0.3">
      <c r="N70" s="47" t="s">
        <v>222</v>
      </c>
      <c r="O70" s="2">
        <v>67</v>
      </c>
      <c r="P70" s="47" t="str">
        <f t="shared" si="5"/>
        <v>'Libya': 67,</v>
      </c>
      <c r="R70" s="70" t="s">
        <v>242</v>
      </c>
      <c r="S70" s="2">
        <v>67</v>
      </c>
      <c r="T70" s="70" t="str">
        <f t="shared" si="6"/>
        <v>'Manchester City Football Club': 67,</v>
      </c>
      <c r="Z70" s="70" t="s">
        <v>479</v>
      </c>
      <c r="AA70" s="2">
        <v>67</v>
      </c>
      <c r="AB70" s="70" t="str">
        <f t="shared" si="7"/>
        <v>'CD Tondela': 67,</v>
      </c>
    </row>
    <row r="71" spans="14:28" x14ac:dyDescent="0.3">
      <c r="N71" s="47" t="s">
        <v>225</v>
      </c>
      <c r="O71" s="2">
        <v>68</v>
      </c>
      <c r="P71" s="47" t="str">
        <f t="shared" si="5"/>
        <v>'Lithuania': 68,</v>
      </c>
      <c r="R71" s="70" t="s">
        <v>234</v>
      </c>
      <c r="S71" s="2">
        <v>68</v>
      </c>
      <c r="T71" s="70" t="str">
        <f t="shared" si="6"/>
        <v>'Manchester United Football Club': 68,</v>
      </c>
      <c r="Z71" s="70" t="s">
        <v>435</v>
      </c>
      <c r="AA71" s="2">
        <v>68</v>
      </c>
      <c r="AB71" s="70" t="str">
        <f t="shared" si="7"/>
        <v>'Cercle Brugge Koninklijke Sportvereniging': 68,</v>
      </c>
    </row>
    <row r="72" spans="14:28" x14ac:dyDescent="0.3">
      <c r="N72" s="47" t="s">
        <v>208</v>
      </c>
      <c r="O72" s="2">
        <v>69</v>
      </c>
      <c r="P72" s="47" t="str">
        <f t="shared" si="5"/>
        <v>'Luxembourg': 69,</v>
      </c>
      <c r="R72" s="70" t="s">
        <v>277</v>
      </c>
      <c r="S72" s="2">
        <v>69</v>
      </c>
      <c r="T72" s="70" t="str">
        <f t="shared" si="6"/>
        <v>'Montpellier Hérault Sport Club': 69,</v>
      </c>
      <c r="Z72" s="70" t="s">
        <v>521</v>
      </c>
      <c r="AA72" s="2">
        <v>69</v>
      </c>
      <c r="AB72" s="70" t="str">
        <f t="shared" si="7"/>
        <v>'Cesena FC': 69,</v>
      </c>
    </row>
    <row r="73" spans="14:28" x14ac:dyDescent="0.3">
      <c r="N73" s="47" t="s">
        <v>189</v>
      </c>
      <c r="O73" s="2">
        <v>70</v>
      </c>
      <c r="P73" s="47" t="str">
        <f t="shared" si="5"/>
        <v>'Madagascar': 70,</v>
      </c>
      <c r="R73" s="70" t="s">
        <v>240</v>
      </c>
      <c r="S73" s="2">
        <v>70</v>
      </c>
      <c r="T73" s="70" t="str">
        <f t="shared" si="6"/>
        <v>'Newcastle United Football Club': 70,</v>
      </c>
      <c r="Z73" s="70" t="s">
        <v>520</v>
      </c>
      <c r="AA73" s="2">
        <v>70</v>
      </c>
      <c r="AB73" s="70" t="str">
        <f t="shared" si="7"/>
        <v>'CF Os Belenenses': 70,</v>
      </c>
    </row>
    <row r="74" spans="14:28" x14ac:dyDescent="0.3">
      <c r="N74" s="47" t="s">
        <v>156</v>
      </c>
      <c r="O74" s="2">
        <v>71</v>
      </c>
      <c r="P74" s="47" t="str">
        <f t="shared" si="5"/>
        <v>'Mali': 71,</v>
      </c>
      <c r="R74" s="70" t="s">
        <v>341</v>
      </c>
      <c r="S74" s="2">
        <v>71</v>
      </c>
      <c r="T74" s="70" t="str">
        <f t="shared" si="6"/>
        <v>'Nîmes Olympique': 71,</v>
      </c>
      <c r="Z74" s="70" t="s">
        <v>275</v>
      </c>
      <c r="AA74" s="2">
        <v>71</v>
      </c>
      <c r="AB74" s="70" t="str">
        <f t="shared" si="7"/>
        <v>'Chelsea Football Club': 71,</v>
      </c>
    </row>
    <row r="75" spans="14:28" x14ac:dyDescent="0.3">
      <c r="N75" s="47" t="s">
        <v>218</v>
      </c>
      <c r="O75" s="2">
        <v>72</v>
      </c>
      <c r="P75" s="47" t="str">
        <f t="shared" si="5"/>
        <v>'Malta': 72,</v>
      </c>
      <c r="R75" s="70" t="s">
        <v>342</v>
      </c>
      <c r="S75" s="2">
        <v>72</v>
      </c>
      <c r="T75" s="70" t="str">
        <f t="shared" si="6"/>
        <v>'Norwich City': 72,</v>
      </c>
      <c r="Z75" s="70" t="s">
        <v>403</v>
      </c>
      <c r="AA75" s="2">
        <v>72</v>
      </c>
      <c r="AB75" s="70" t="str">
        <f t="shared" si="7"/>
        <v>'Chievo Verona': 72,</v>
      </c>
    </row>
    <row r="76" spans="14:28" x14ac:dyDescent="0.3">
      <c r="N76" s="47" t="s">
        <v>197</v>
      </c>
      <c r="O76" s="2">
        <v>73</v>
      </c>
      <c r="P76" s="47" t="str">
        <f t="shared" si="5"/>
        <v>'Martinique': 73,</v>
      </c>
      <c r="R76" s="70" t="s">
        <v>264</v>
      </c>
      <c r="S76" s="2">
        <v>73</v>
      </c>
      <c r="T76" s="70" t="str">
        <f t="shared" si="6"/>
        <v>'Nottingham Forest Football Club': 73,</v>
      </c>
      <c r="Z76" s="70" t="s">
        <v>323</v>
      </c>
      <c r="AA76" s="2">
        <v>73</v>
      </c>
      <c r="AB76" s="70" t="str">
        <f t="shared" si="7"/>
        <v>'Clermont Foot 63': 73,</v>
      </c>
    </row>
    <row r="77" spans="14:28" x14ac:dyDescent="0.3">
      <c r="N77" s="47" t="s">
        <v>226</v>
      </c>
      <c r="O77" s="2">
        <v>74</v>
      </c>
      <c r="P77" s="47" t="str">
        <f t="shared" si="5"/>
        <v>'Mauritania': 74,</v>
      </c>
      <c r="R77" s="70" t="s">
        <v>256</v>
      </c>
      <c r="S77" s="2">
        <v>74</v>
      </c>
      <c r="T77" s="70" t="str">
        <f t="shared" si="6"/>
        <v>'Olympique de Marseille': 74,</v>
      </c>
      <c r="Z77" s="70" t="s">
        <v>229</v>
      </c>
      <c r="AA77" s="2">
        <v>74</v>
      </c>
      <c r="AB77" s="70" t="str">
        <f t="shared" si="7"/>
        <v>'Club Atlético de Madrid S.A.D.': 74,</v>
      </c>
    </row>
    <row r="78" spans="14:28" x14ac:dyDescent="0.3">
      <c r="N78" s="47" t="s">
        <v>166</v>
      </c>
      <c r="O78" s="2">
        <v>75</v>
      </c>
      <c r="P78" s="47" t="str">
        <f t="shared" si="5"/>
        <v>'Mexico': 75,</v>
      </c>
      <c r="R78" s="70" t="s">
        <v>293</v>
      </c>
      <c r="S78" s="2">
        <v>75</v>
      </c>
      <c r="T78" s="70" t="str">
        <f t="shared" si="6"/>
        <v>'Olympique Gymnaste Club Nice Côte d'Azur': 75,</v>
      </c>
      <c r="Z78" s="70" t="s">
        <v>269</v>
      </c>
      <c r="AA78" s="2">
        <v>75</v>
      </c>
      <c r="AB78" s="70" t="str">
        <f t="shared" si="7"/>
        <v>'Club Atlético Osasuna': 75,</v>
      </c>
    </row>
    <row r="79" spans="14:28" x14ac:dyDescent="0.3">
      <c r="N79" s="47" t="s">
        <v>202</v>
      </c>
      <c r="O79" s="2">
        <v>76</v>
      </c>
      <c r="P79" s="47" t="str">
        <f t="shared" si="5"/>
        <v>'Moldova': 76,</v>
      </c>
      <c r="R79" s="70" t="s">
        <v>263</v>
      </c>
      <c r="S79" s="2">
        <v>76</v>
      </c>
      <c r="T79" s="70" t="str">
        <f t="shared" si="6"/>
        <v>'Olympique Lyonnais': 76,</v>
      </c>
      <c r="Z79" s="70" t="s">
        <v>392</v>
      </c>
      <c r="AA79" s="2">
        <v>76</v>
      </c>
      <c r="AB79" s="70" t="str">
        <f t="shared" si="7"/>
        <v>'Club Brugge Koninklijke Voetbalvereniging': 76,</v>
      </c>
    </row>
    <row r="80" spans="14:28" x14ac:dyDescent="0.3">
      <c r="N80" s="47" t="s">
        <v>181</v>
      </c>
      <c r="O80" s="2">
        <v>77</v>
      </c>
      <c r="P80" s="47" t="str">
        <f t="shared" si="5"/>
        <v>'Montenegro': 77,</v>
      </c>
      <c r="R80" s="70" t="s">
        <v>238</v>
      </c>
      <c r="S80" s="2">
        <v>77</v>
      </c>
      <c r="T80" s="70" t="str">
        <f t="shared" si="6"/>
        <v>'Paris Saint-Germain Football Club': 77,</v>
      </c>
      <c r="Z80" s="70" t="s">
        <v>485</v>
      </c>
      <c r="AA80" s="2">
        <v>77</v>
      </c>
      <c r="AB80" s="70" t="str">
        <f t="shared" si="7"/>
        <v>'Córdoba CF': 77,</v>
      </c>
    </row>
    <row r="81" spans="14:28" x14ac:dyDescent="0.3">
      <c r="N81" s="47" t="s">
        <v>377</v>
      </c>
      <c r="O81" s="2">
        <v>78</v>
      </c>
      <c r="P81" s="47" t="str">
        <f t="shared" si="5"/>
        <v>'Montserrat ': 78,</v>
      </c>
      <c r="R81" s="70" t="s">
        <v>349</v>
      </c>
      <c r="S81" s="2">
        <v>78</v>
      </c>
      <c r="T81" s="70" t="str">
        <f t="shared" si="6"/>
        <v>'Parma Calcio 1913': 78,</v>
      </c>
      <c r="Z81" s="70" t="s">
        <v>257</v>
      </c>
      <c r="AA81" s="2">
        <v>78</v>
      </c>
      <c r="AB81" s="70" t="str">
        <f t="shared" si="7"/>
        <v>'Crystal Palace Football Club': 78,</v>
      </c>
    </row>
    <row r="82" spans="14:28" x14ac:dyDescent="0.3">
      <c r="N82" s="47" t="s">
        <v>150</v>
      </c>
      <c r="O82" s="2">
        <v>79</v>
      </c>
      <c r="P82" s="47" t="str">
        <f t="shared" si="5"/>
        <v>'Morocco': 79,</v>
      </c>
      <c r="R82" s="70" t="s">
        <v>291</v>
      </c>
      <c r="S82" s="2">
        <v>79</v>
      </c>
      <c r="T82" s="70" t="str">
        <f t="shared" si="6"/>
        <v>'Racing Club de Lens': 79,</v>
      </c>
      <c r="Z82" s="70" t="s">
        <v>461</v>
      </c>
      <c r="AA82" s="2">
        <v>79</v>
      </c>
      <c r="AB82" s="70" t="str">
        <f t="shared" si="7"/>
        <v>'CS Marítimo': 79,</v>
      </c>
    </row>
    <row r="83" spans="14:28" x14ac:dyDescent="0.3">
      <c r="N83" s="47" t="s">
        <v>203</v>
      </c>
      <c r="O83" s="2">
        <v>80</v>
      </c>
      <c r="P83" s="47" t="str">
        <f t="shared" si="5"/>
        <v>'Mozambique': 80,</v>
      </c>
      <c r="R83" s="70" t="s">
        <v>309</v>
      </c>
      <c r="S83" s="2">
        <v>80</v>
      </c>
      <c r="T83" s="70" t="str">
        <f t="shared" si="6"/>
        <v>'Racing Club de Strasbourg Alsace': 80,</v>
      </c>
      <c r="Z83" s="70" t="s">
        <v>532</v>
      </c>
      <c r="AA83" s="2">
        <v>80</v>
      </c>
      <c r="AB83" s="70" t="str">
        <f t="shared" si="7"/>
        <v>'De Graafschap Doetinchem': 80,</v>
      </c>
    </row>
    <row r="84" spans="14:28" x14ac:dyDescent="0.3">
      <c r="N84" s="47" t="s">
        <v>123</v>
      </c>
      <c r="O84" s="2">
        <v>81</v>
      </c>
      <c r="P84" s="47" t="str">
        <f t="shared" si="5"/>
        <v>'nan': 81,</v>
      </c>
      <c r="R84" s="70" t="s">
        <v>284</v>
      </c>
      <c r="S84" s="2">
        <v>81</v>
      </c>
      <c r="T84" s="70" t="str">
        <f t="shared" si="6"/>
        <v>'RasenBallsport Leipzig': 81,</v>
      </c>
      <c r="Z84" s="70" t="s">
        <v>450</v>
      </c>
      <c r="AA84" s="2">
        <v>81</v>
      </c>
      <c r="AB84" s="70" t="str">
        <f t="shared" si="7"/>
        <v>'Delfino Pescara 1936': 81,</v>
      </c>
    </row>
    <row r="85" spans="14:28" x14ac:dyDescent="0.3">
      <c r="N85" s="47" t="s">
        <v>136</v>
      </c>
      <c r="O85" s="2">
        <v>82</v>
      </c>
      <c r="P85" s="47" t="str">
        <f t="shared" si="5"/>
        <v>'Netherlands': 82,</v>
      </c>
      <c r="R85" s="70" t="s">
        <v>297</v>
      </c>
      <c r="S85" s="2">
        <v>82</v>
      </c>
      <c r="T85" s="70" t="str">
        <f t="shared" si="6"/>
        <v>'Rayo Vallecano de Madrid S.A.D.': 82,</v>
      </c>
      <c r="Z85" s="70" t="s">
        <v>307</v>
      </c>
      <c r="AA85" s="2">
        <v>82</v>
      </c>
      <c r="AB85" s="70" t="str">
        <f t="shared" si="7"/>
        <v>'Deportivo Alavés S.A.D.': 82,</v>
      </c>
    </row>
    <row r="86" spans="14:28" x14ac:dyDescent="0.3">
      <c r="N86" s="47" t="s">
        <v>204</v>
      </c>
      <c r="O86" s="2">
        <v>83</v>
      </c>
      <c r="P86" s="47" t="str">
        <f t="shared" si="5"/>
        <v>'Neukaledonien': 83,</v>
      </c>
      <c r="R86" s="70" t="s">
        <v>318</v>
      </c>
      <c r="S86" s="2">
        <v>83</v>
      </c>
      <c r="T86" s="70" t="str">
        <f t="shared" si="6"/>
        <v>'RCD Espanyol Barcelona': 83,</v>
      </c>
      <c r="Z86" s="70" t="s">
        <v>408</v>
      </c>
      <c r="AA86" s="2">
        <v>83</v>
      </c>
      <c r="AB86" s="70" t="str">
        <f t="shared" si="7"/>
        <v>'Deportivo de La Coruña': 83,</v>
      </c>
    </row>
    <row r="87" spans="14:28" x14ac:dyDescent="0.3">
      <c r="N87" s="47" t="s">
        <v>366</v>
      </c>
      <c r="O87" s="2">
        <v>84</v>
      </c>
      <c r="P87" s="47" t="str">
        <f t="shared" si="5"/>
        <v>'New Zealand': 84,</v>
      </c>
      <c r="R87" s="70" t="s">
        <v>231</v>
      </c>
      <c r="S87" s="2">
        <v>84</v>
      </c>
      <c r="T87" s="70" t="str">
        <f t="shared" si="6"/>
        <v>'Real Betis Balompié S.A.D.': 84,</v>
      </c>
      <c r="Z87" s="70" t="s">
        <v>586</v>
      </c>
      <c r="AA87" s="2">
        <v>84</v>
      </c>
      <c r="AB87" s="70" t="str">
        <f t="shared" si="7"/>
        <v>'Desna Chernigiv': 84,</v>
      </c>
    </row>
    <row r="88" spans="14:28" x14ac:dyDescent="0.3">
      <c r="N88" s="47" t="s">
        <v>148</v>
      </c>
      <c r="O88" s="2">
        <v>85</v>
      </c>
      <c r="P88" s="47" t="str">
        <f t="shared" si="5"/>
        <v>'Nigeria': 85,</v>
      </c>
      <c r="R88" s="70" t="s">
        <v>246</v>
      </c>
      <c r="S88" s="2">
        <v>85</v>
      </c>
      <c r="T88" s="70" t="str">
        <f t="shared" si="6"/>
        <v>'Real Club Celta de Vigo S. A. D.': 85,</v>
      </c>
      <c r="Z88" s="70" t="s">
        <v>555</v>
      </c>
      <c r="AA88" s="2">
        <v>85</v>
      </c>
      <c r="AB88" s="70" t="str">
        <f t="shared" si="7"/>
        <v>'Desportivo Aves (- 2020)': 85,</v>
      </c>
    </row>
    <row r="89" spans="14:28" x14ac:dyDescent="0.3">
      <c r="N89" s="47" t="s">
        <v>365</v>
      </c>
      <c r="O89" s="2">
        <v>86</v>
      </c>
      <c r="P89" s="47" t="str">
        <f t="shared" si="5"/>
        <v>'North Macedonia': 86,</v>
      </c>
      <c r="R89" s="70" t="s">
        <v>276</v>
      </c>
      <c r="S89" s="2">
        <v>86</v>
      </c>
      <c r="T89" s="70" t="str">
        <f t="shared" si="6"/>
        <v>'Real Club Deportivo Mallorca S.A.D.': 86,</v>
      </c>
      <c r="Z89" s="70" t="s">
        <v>347</v>
      </c>
      <c r="AA89" s="2">
        <v>86</v>
      </c>
      <c r="AB89" s="70" t="str">
        <f t="shared" si="7"/>
        <v>'Dijon FCO': 86,</v>
      </c>
    </row>
    <row r="90" spans="14:28" x14ac:dyDescent="0.3">
      <c r="N90" s="47" t="s">
        <v>362</v>
      </c>
      <c r="O90" s="2">
        <v>87</v>
      </c>
      <c r="P90" s="47" t="str">
        <f t="shared" si="5"/>
        <v>'Northern Ireland': 87,</v>
      </c>
      <c r="R90" s="70" t="s">
        <v>232</v>
      </c>
      <c r="S90" s="2">
        <v>87</v>
      </c>
      <c r="T90" s="70" t="str">
        <f t="shared" si="6"/>
        <v>'Real Madrid Club de Fútbol': 87,</v>
      </c>
      <c r="Z90" s="70" t="s">
        <v>486</v>
      </c>
      <c r="AA90" s="2">
        <v>87</v>
      </c>
      <c r="AB90" s="70" t="str">
        <f t="shared" si="7"/>
        <v>'Dnipro Dnipropetrovsk (-2020)': 87,</v>
      </c>
    </row>
    <row r="91" spans="14:28" x14ac:dyDescent="0.3">
      <c r="N91" s="47" t="s">
        <v>157</v>
      </c>
      <c r="O91" s="2">
        <v>88</v>
      </c>
      <c r="P91" s="47" t="str">
        <f t="shared" si="5"/>
        <v>'Norway': 88,</v>
      </c>
      <c r="R91" s="70" t="s">
        <v>245</v>
      </c>
      <c r="S91" s="2">
        <v>88</v>
      </c>
      <c r="T91" s="70" t="str">
        <f t="shared" si="6"/>
        <v>'Real Sociedad de Fútbol S.A.D.': 88,</v>
      </c>
      <c r="Z91" s="70" t="s">
        <v>558</v>
      </c>
      <c r="AA91" s="2">
        <v>88</v>
      </c>
      <c r="AB91" s="70" t="str">
        <f t="shared" si="7"/>
        <v>'Dundee Football Club': 88,</v>
      </c>
    </row>
    <row r="92" spans="14:28" x14ac:dyDescent="0.3">
      <c r="N92" s="47" t="s">
        <v>212</v>
      </c>
      <c r="O92" s="2">
        <v>89</v>
      </c>
      <c r="P92" s="47" t="str">
        <f t="shared" si="5"/>
        <v>'Panama': 89,</v>
      </c>
      <c r="R92" s="70" t="s">
        <v>311</v>
      </c>
      <c r="S92" s="2">
        <v>89</v>
      </c>
      <c r="T92" s="70" t="str">
        <f t="shared" si="6"/>
        <v>'Real Valladolid CF': 89,</v>
      </c>
      <c r="Z92" s="70" t="s">
        <v>477</v>
      </c>
      <c r="AA92" s="2">
        <v>89</v>
      </c>
      <c r="AB92" s="70" t="str">
        <f t="shared" si="7"/>
        <v>'Dundee United FC': 89,</v>
      </c>
    </row>
    <row r="93" spans="14:28" x14ac:dyDescent="0.3">
      <c r="N93" s="47" t="s">
        <v>185</v>
      </c>
      <c r="O93" s="2">
        <v>90</v>
      </c>
      <c r="P93" s="47" t="str">
        <f t="shared" si="5"/>
        <v>'Paraguay': 90,</v>
      </c>
      <c r="R93" s="70" t="s">
        <v>330</v>
      </c>
      <c r="S93" s="2">
        <v>90</v>
      </c>
      <c r="T93" s="70" t="str">
        <f t="shared" si="6"/>
        <v>'SD Eibar': 90,</v>
      </c>
      <c r="Z93" s="70" t="s">
        <v>412</v>
      </c>
      <c r="AA93" s="2">
        <v>90</v>
      </c>
      <c r="AB93" s="70" t="str">
        <f t="shared" si="7"/>
        <v>'EA Guingamp': 90,</v>
      </c>
    </row>
    <row r="94" spans="14:28" x14ac:dyDescent="0.3">
      <c r="N94" s="47" t="s">
        <v>194</v>
      </c>
      <c r="O94" s="2">
        <v>91</v>
      </c>
      <c r="P94" s="47" t="str">
        <f t="shared" si="5"/>
        <v>'Peru': 91,</v>
      </c>
      <c r="R94" s="70" t="s">
        <v>344</v>
      </c>
      <c r="S94" s="2">
        <v>91</v>
      </c>
      <c r="T94" s="70" t="str">
        <f t="shared" si="6"/>
        <v>'SD Huesca': 91,</v>
      </c>
      <c r="Z94" s="70" t="s">
        <v>383</v>
      </c>
      <c r="AA94" s="2">
        <v>91</v>
      </c>
      <c r="AB94" s="70" t="str">
        <f t="shared" si="7"/>
        <v>'Eindhovense Voetbalvereniging Philips Sport Vereniging': 91,</v>
      </c>
    </row>
    <row r="95" spans="14:28" x14ac:dyDescent="0.3">
      <c r="N95" s="47" t="s">
        <v>214</v>
      </c>
      <c r="O95" s="2">
        <v>92</v>
      </c>
      <c r="P95" s="47" t="str">
        <f t="shared" si="5"/>
        <v>'Philippines': 92,</v>
      </c>
      <c r="R95" s="70" t="s">
        <v>354</v>
      </c>
      <c r="S95" s="2">
        <v>92</v>
      </c>
      <c r="T95" s="70" t="str">
        <f t="shared" si="6"/>
        <v>'Sevilla Fútbol Club S.A.D.': 92,</v>
      </c>
      <c r="Z95" s="70" t="s">
        <v>513</v>
      </c>
      <c r="AA95" s="2">
        <v>92</v>
      </c>
      <c r="AB95" s="70" t="str">
        <f t="shared" si="7"/>
        <v>'Eintracht Braunschweig': 92,</v>
      </c>
    </row>
    <row r="96" spans="14:28" x14ac:dyDescent="0.3">
      <c r="N96" s="47" t="s">
        <v>146</v>
      </c>
      <c r="O96" s="2">
        <v>93</v>
      </c>
      <c r="P96" s="47" t="str">
        <f t="shared" si="5"/>
        <v>'Poland': 93,</v>
      </c>
      <c r="R96" s="70" t="s">
        <v>324</v>
      </c>
      <c r="S96" s="2">
        <v>93</v>
      </c>
      <c r="T96" s="70" t="str">
        <f t="shared" si="6"/>
        <v>'Sheffield United Football Club': 93,</v>
      </c>
      <c r="Z96" s="70" t="s">
        <v>267</v>
      </c>
      <c r="AA96" s="2">
        <v>93</v>
      </c>
      <c r="AB96" s="70" t="str">
        <f t="shared" si="7"/>
        <v>'Eintracht Frankfurt Fußball AG': 93,</v>
      </c>
    </row>
    <row r="97" spans="14:28" x14ac:dyDescent="0.3">
      <c r="N97" s="47" t="s">
        <v>137</v>
      </c>
      <c r="O97" s="2">
        <v>94</v>
      </c>
      <c r="P97" s="47" t="str">
        <f t="shared" si="5"/>
        <v>'Portugal': 94,</v>
      </c>
      <c r="R97" s="70" t="s">
        <v>254</v>
      </c>
      <c r="S97" s="2">
        <v>94</v>
      </c>
      <c r="T97" s="70" t="str">
        <f t="shared" si="6"/>
        <v>'Società Sportiva Calcio Napol': 94,</v>
      </c>
      <c r="Z97" s="70" t="s">
        <v>564</v>
      </c>
      <c r="AA97" s="2">
        <v>94</v>
      </c>
      <c r="AB97" s="70" t="str">
        <f t="shared" si="7"/>
        <v>'Elazigspor': 94,</v>
      </c>
    </row>
    <row r="98" spans="14:28" x14ac:dyDescent="0.3">
      <c r="N98" s="47" t="s">
        <v>174</v>
      </c>
      <c r="O98" s="2">
        <v>95</v>
      </c>
      <c r="P98" s="47" t="str">
        <f t="shared" si="5"/>
        <v>'Romania': 95,</v>
      </c>
      <c r="R98" s="70" t="s">
        <v>233</v>
      </c>
      <c r="S98" s="2">
        <v>95</v>
      </c>
      <c r="T98" s="70" t="str">
        <f t="shared" si="6"/>
        <v>'Società Sportiva Lazio S.p.A.': 95,</v>
      </c>
      <c r="Z98" s="70" t="s">
        <v>315</v>
      </c>
      <c r="AA98" s="2">
        <v>95</v>
      </c>
      <c r="AB98" s="70" t="str">
        <f t="shared" si="7"/>
        <v>'Elche CF': 95,</v>
      </c>
    </row>
    <row r="99" spans="14:28" x14ac:dyDescent="0.3">
      <c r="N99" s="47" t="s">
        <v>360</v>
      </c>
      <c r="O99" s="2">
        <v>96</v>
      </c>
      <c r="P99" s="47" t="str">
        <f t="shared" si="5"/>
        <v>'Russia ': 96,</v>
      </c>
      <c r="R99" s="70" t="s">
        <v>322</v>
      </c>
      <c r="S99" s="2">
        <v>96</v>
      </c>
      <c r="T99" s="70" t="str">
        <f t="shared" si="6"/>
        <v>'Southampton FC': 96,</v>
      </c>
      <c r="Z99" s="70" t="s">
        <v>289</v>
      </c>
      <c r="AA99" s="2">
        <v>96</v>
      </c>
      <c r="AB99" s="70" t="str">
        <f t="shared" si="7"/>
        <v>'Empoli Football Club S.r.l.': 96,</v>
      </c>
    </row>
    <row r="100" spans="14:28" x14ac:dyDescent="0.3">
      <c r="N100" s="47" t="s">
        <v>149</v>
      </c>
      <c r="O100" s="2">
        <v>97</v>
      </c>
      <c r="P100" s="47" t="str">
        <f t="shared" si="5"/>
        <v>'Scotland': 97,</v>
      </c>
      <c r="R100" s="70" t="s">
        <v>327</v>
      </c>
      <c r="S100" s="2">
        <v>97</v>
      </c>
      <c r="T100" s="70" t="str">
        <f t="shared" si="6"/>
        <v>'Spezia Calcio': 97,</v>
      </c>
      <c r="Z100" s="70" t="s">
        <v>585</v>
      </c>
      <c r="AA100" s="2">
        <v>97</v>
      </c>
      <c r="AB100" s="70" t="str">
        <f t="shared" si="7"/>
        <v>'Erzurumspor FK': 97,</v>
      </c>
    </row>
    <row r="101" spans="14:28" x14ac:dyDescent="0.3">
      <c r="N101" s="47" t="s">
        <v>142</v>
      </c>
      <c r="O101" s="2">
        <v>98</v>
      </c>
      <c r="P101" s="47" t="str">
        <f t="shared" si="5"/>
        <v>'Senegal': 98,</v>
      </c>
      <c r="R101" s="70" t="s">
        <v>274</v>
      </c>
      <c r="S101" s="2">
        <v>98</v>
      </c>
      <c r="T101" s="70" t="str">
        <f t="shared" si="6"/>
        <v>'Sport-Club Freiburg': 98,</v>
      </c>
      <c r="Z101" s="70" t="s">
        <v>460</v>
      </c>
      <c r="AA101" s="2">
        <v>98</v>
      </c>
      <c r="AB101" s="70" t="str">
        <f t="shared" si="7"/>
        <v>'Esbjerg fB': 98,</v>
      </c>
    </row>
    <row r="102" spans="14:28" x14ac:dyDescent="0.3">
      <c r="N102" s="47" t="s">
        <v>141</v>
      </c>
      <c r="O102" s="2">
        <v>99</v>
      </c>
      <c r="P102" s="47" t="str">
        <f t="shared" si="5"/>
        <v>'Serbia': 99,</v>
      </c>
      <c r="R102" s="70" t="s">
        <v>350</v>
      </c>
      <c r="S102" s="2">
        <v>99</v>
      </c>
      <c r="T102" s="70" t="str">
        <f t="shared" si="6"/>
        <v>'Sportverein Darmstadt 1898 e. V.': 99,</v>
      </c>
      <c r="Z102" s="70" t="s">
        <v>334</v>
      </c>
      <c r="AA102" s="2">
        <v>99</v>
      </c>
      <c r="AB102" s="70" t="str">
        <f t="shared" si="7"/>
        <v>'ESTAC Troyes': 99,</v>
      </c>
    </row>
    <row r="103" spans="14:28" x14ac:dyDescent="0.3">
      <c r="N103" s="47" t="s">
        <v>376</v>
      </c>
      <c r="O103" s="2">
        <v>100</v>
      </c>
      <c r="P103" s="47" t="str">
        <f t="shared" si="5"/>
        <v>'Sierra Leone': 100,</v>
      </c>
      <c r="R103" s="70" t="s">
        <v>296</v>
      </c>
      <c r="S103" s="2">
        <v>100</v>
      </c>
      <c r="T103" s="70" t="str">
        <f t="shared" si="6"/>
        <v>'Sportverein Werder Bremen von 1899': 100,</v>
      </c>
      <c r="Z103" s="70" t="s">
        <v>241</v>
      </c>
      <c r="AA103" s="2">
        <v>100</v>
      </c>
      <c r="AB103" s="70" t="str">
        <f t="shared" si="7"/>
        <v>'Everton Football Club': 100,</v>
      </c>
    </row>
    <row r="104" spans="14:28" x14ac:dyDescent="0.3">
      <c r="N104" s="47" t="s">
        <v>163</v>
      </c>
      <c r="O104" s="2">
        <v>101</v>
      </c>
      <c r="P104" s="47" t="str">
        <f t="shared" si="5"/>
        <v>'Slovakia': 101,</v>
      </c>
      <c r="R104" s="70" t="s">
        <v>352</v>
      </c>
      <c r="S104" s="2">
        <v>101</v>
      </c>
      <c r="T104" s="70" t="str">
        <f t="shared" si="6"/>
        <v>'SpVgg Greuther Fürth': 101,</v>
      </c>
      <c r="Z104" s="70" t="s">
        <v>578</v>
      </c>
      <c r="AA104" s="2">
        <v>101</v>
      </c>
      <c r="AB104" s="70" t="str">
        <f t="shared" si="7"/>
        <v>'Excelsior Rotterdam': 101,</v>
      </c>
    </row>
    <row r="105" spans="14:28" x14ac:dyDescent="0.3">
      <c r="N105" s="47" t="s">
        <v>170</v>
      </c>
      <c r="O105" s="2">
        <v>102</v>
      </c>
      <c r="P105" s="47" t="str">
        <f t="shared" si="5"/>
        <v>'Slovenia': 102,</v>
      </c>
      <c r="R105" s="70" t="s">
        <v>292</v>
      </c>
      <c r="S105" s="2">
        <v>102</v>
      </c>
      <c r="T105" s="70" t="str">
        <f t="shared" si="6"/>
        <v>'Stade brestois 29': 102,</v>
      </c>
      <c r="Z105" s="70" t="s">
        <v>537</v>
      </c>
      <c r="AA105" s="2">
        <v>102</v>
      </c>
      <c r="AB105" s="70" t="str">
        <f t="shared" si="7"/>
        <v>'Fatih Karagümrük Sportif Faaliyetler San. Tic. A.Ş.': 102,</v>
      </c>
    </row>
    <row r="106" spans="14:28" x14ac:dyDescent="0.3">
      <c r="N106" s="47" t="s">
        <v>372</v>
      </c>
      <c r="O106" s="2">
        <v>103</v>
      </c>
      <c r="P106" s="47" t="str">
        <f t="shared" si="5"/>
        <v>'South Africa': 103,</v>
      </c>
      <c r="R106" s="70" t="s">
        <v>308</v>
      </c>
      <c r="S106" s="2">
        <v>103</v>
      </c>
      <c r="T106" s="70" t="str">
        <f t="shared" si="6"/>
        <v>'Stade de Reims': 103,</v>
      </c>
      <c r="Z106" s="70" t="s">
        <v>278</v>
      </c>
      <c r="AA106" s="2">
        <v>103</v>
      </c>
      <c r="AB106" s="70" t="str">
        <f t="shared" si="7"/>
        <v>'FC Augsburg 1907': 103,</v>
      </c>
    </row>
    <row r="107" spans="14:28" x14ac:dyDescent="0.3">
      <c r="N107" s="47" t="s">
        <v>129</v>
      </c>
      <c r="O107" s="2">
        <v>104</v>
      </c>
      <c r="P107" s="47" t="str">
        <f t="shared" si="5"/>
        <v>'Spain': 104,</v>
      </c>
      <c r="R107" s="70" t="s">
        <v>301</v>
      </c>
      <c r="S107" s="2">
        <v>104</v>
      </c>
      <c r="T107" s="70" t="str">
        <f t="shared" si="6"/>
        <v>'Stade Rennais Football Club': 104,</v>
      </c>
      <c r="Z107" s="70" t="s">
        <v>236</v>
      </c>
      <c r="AA107" s="2">
        <v>104</v>
      </c>
      <c r="AB107" s="70" t="str">
        <f t="shared" si="7"/>
        <v>'FC Bayern München': 104,</v>
      </c>
    </row>
    <row r="108" spans="14:28" x14ac:dyDescent="0.3">
      <c r="N108" s="47" t="s">
        <v>378</v>
      </c>
      <c r="O108" s="2">
        <v>105</v>
      </c>
      <c r="P108" s="47" t="str">
        <f t="shared" si="5"/>
        <v>'St. Kitts &amp; Nevis': 105,</v>
      </c>
      <c r="R108" s="70" t="s">
        <v>286</v>
      </c>
      <c r="S108" s="2">
        <v>105</v>
      </c>
      <c r="T108" s="70" t="str">
        <f t="shared" si="6"/>
        <v>'Torino Calcio': 105,</v>
      </c>
      <c r="Z108" s="70" t="s">
        <v>348</v>
      </c>
      <c r="AA108" s="2">
        <v>105</v>
      </c>
      <c r="AB108" s="70" t="str">
        <f t="shared" si="7"/>
        <v>'FC Crotone': 105,</v>
      </c>
    </row>
    <row r="109" spans="14:28" x14ac:dyDescent="0.3">
      <c r="N109" s="47" t="s">
        <v>190</v>
      </c>
      <c r="O109" s="2">
        <v>106</v>
      </c>
      <c r="P109" s="47" t="str">
        <f t="shared" si="5"/>
        <v>'Suriname': 106,</v>
      </c>
      <c r="R109" s="70" t="s">
        <v>244</v>
      </c>
      <c r="S109" s="2">
        <v>106</v>
      </c>
      <c r="T109" s="70" t="str">
        <f t="shared" si="6"/>
        <v>'Tottenham Hotspur Football Club': 106,</v>
      </c>
      <c r="Z109" s="70" t="s">
        <v>565</v>
      </c>
      <c r="AA109" s="2">
        <v>106</v>
      </c>
      <c r="AB109" s="70" t="str">
        <f t="shared" si="7"/>
        <v>'FC Dordrecht': 106,</v>
      </c>
    </row>
    <row r="110" spans="14:28" x14ac:dyDescent="0.3">
      <c r="N110" s="47" t="s">
        <v>152</v>
      </c>
      <c r="O110" s="2">
        <v>107</v>
      </c>
      <c r="P110" s="47" t="str">
        <f t="shared" si="5"/>
        <v>'Sweden': 107,</v>
      </c>
      <c r="R110" s="70" t="s">
        <v>336</v>
      </c>
      <c r="S110" s="2">
        <v>107</v>
      </c>
      <c r="T110" s="70" t="str">
        <f t="shared" si="6"/>
        <v>'Toulouse Football Club': 107,</v>
      </c>
      <c r="Z110" s="70" t="s">
        <v>591</v>
      </c>
      <c r="AA110" s="2">
        <v>107</v>
      </c>
      <c r="AB110" s="70" t="str">
        <f t="shared" si="7"/>
        <v>'FC Emmen': 107,</v>
      </c>
    </row>
    <row r="111" spans="14:28" x14ac:dyDescent="0.3">
      <c r="N111" s="47" t="s">
        <v>143</v>
      </c>
      <c r="O111" s="2">
        <v>108</v>
      </c>
      <c r="P111" s="47" t="str">
        <f t="shared" si="5"/>
        <v>'Switzerland': 108,</v>
      </c>
      <c r="R111" s="70" t="s">
        <v>281</v>
      </c>
      <c r="S111" s="2">
        <v>108</v>
      </c>
      <c r="T111" s="70" t="str">
        <f t="shared" si="6"/>
        <v>'TSG 1899 Hoffenheim Fußball-Spielbetriebs GmbH': 108,</v>
      </c>
      <c r="Z111" s="70" t="s">
        <v>333</v>
      </c>
      <c r="AA111" s="2">
        <v>108</v>
      </c>
      <c r="AB111" s="70" t="str">
        <f t="shared" si="7"/>
        <v>'FC Girondins Bordeaux': 108,</v>
      </c>
    </row>
    <row r="112" spans="14:28" x14ac:dyDescent="0.3">
      <c r="N112" s="47" t="s">
        <v>201</v>
      </c>
      <c r="O112" s="2">
        <v>109</v>
      </c>
      <c r="P112" s="47" t="str">
        <f t="shared" si="5"/>
        <v>'Syria': 109,</v>
      </c>
      <c r="R112" s="70" t="s">
        <v>251</v>
      </c>
      <c r="S112" s="2">
        <v>109</v>
      </c>
      <c r="T112" s="70" t="str">
        <f t="shared" si="6"/>
        <v>'U.S. Salernitana 1919 S.r.l.': 109,</v>
      </c>
      <c r="Z112" s="70" t="s">
        <v>405</v>
      </c>
      <c r="AA112" s="2">
        <v>109</v>
      </c>
      <c r="AB112" s="70" t="str">
        <f t="shared" si="7"/>
        <v>'FC Groningen': 109,</v>
      </c>
    </row>
    <row r="113" spans="14:28" x14ac:dyDescent="0.3">
      <c r="N113" s="47" t="s">
        <v>369</v>
      </c>
      <c r="O113" s="2">
        <v>110</v>
      </c>
      <c r="P113" s="47" t="str">
        <f t="shared" si="5"/>
        <v>'The Gambia': 110,</v>
      </c>
      <c r="R113" s="70" t="s">
        <v>300</v>
      </c>
      <c r="S113" s="2">
        <v>110</v>
      </c>
      <c r="T113" s="70" t="str">
        <f t="shared" si="6"/>
        <v>'UC Sampdoria': 110,</v>
      </c>
      <c r="Z113" s="70" t="s">
        <v>462</v>
      </c>
      <c r="AA113" s="2">
        <v>110</v>
      </c>
      <c r="AB113" s="70" t="str">
        <f t="shared" si="7"/>
        <v>'FC Ingolstadt 04': 110,</v>
      </c>
    </row>
    <row r="114" spans="14:28" x14ac:dyDescent="0.3">
      <c r="N114" s="47" t="s">
        <v>192</v>
      </c>
      <c r="O114" s="2">
        <v>111</v>
      </c>
      <c r="P114" s="47" t="str">
        <f t="shared" si="5"/>
        <v>'Togo': 111,</v>
      </c>
      <c r="R114" s="70" t="s">
        <v>270</v>
      </c>
      <c r="S114" s="2">
        <v>111</v>
      </c>
      <c r="T114" s="70" t="str">
        <f t="shared" si="6"/>
        <v>'Udinese Calcio': 111,</v>
      </c>
      <c r="Z114" s="70" t="s">
        <v>592</v>
      </c>
      <c r="AA114" s="2">
        <v>111</v>
      </c>
      <c r="AB114" s="70" t="str">
        <f t="shared" si="7"/>
        <v>'FC Orenburg': 111,</v>
      </c>
    </row>
    <row r="115" spans="14:28" x14ac:dyDescent="0.3">
      <c r="N115" s="47" t="s">
        <v>173</v>
      </c>
      <c r="O115" s="2">
        <v>112</v>
      </c>
      <c r="P115" s="47" t="str">
        <f t="shared" si="5"/>
        <v>'Tunisia': 112,</v>
      </c>
      <c r="R115" s="70" t="s">
        <v>316</v>
      </c>
      <c r="S115" s="2">
        <v>112</v>
      </c>
      <c r="T115" s="70" t="str">
        <f t="shared" si="6"/>
        <v>'Unión Deportiva Almería S.A.D.': 112,</v>
      </c>
      <c r="Z115" s="70" t="s">
        <v>480</v>
      </c>
      <c r="AA115" s="2">
        <v>112</v>
      </c>
      <c r="AB115" s="70" t="str">
        <f t="shared" si="7"/>
        <v>'FC Paços de Ferreira': 112,</v>
      </c>
    </row>
    <row r="116" spans="14:28" x14ac:dyDescent="0.3">
      <c r="N116" s="47" t="s">
        <v>188</v>
      </c>
      <c r="O116" s="2">
        <v>113</v>
      </c>
      <c r="P116" s="47" t="str">
        <f t="shared" si="5"/>
        <v>'Turkey': 113,</v>
      </c>
      <c r="R116" s="70" t="s">
        <v>335</v>
      </c>
      <c r="S116" s="2">
        <v>113</v>
      </c>
      <c r="T116" s="70" t="str">
        <f t="shared" si="6"/>
        <v>'Unión Deportiva Las Palmas S.A.D.': 113,</v>
      </c>
      <c r="Z116" s="70" t="s">
        <v>430</v>
      </c>
      <c r="AA116" s="2">
        <v>113</v>
      </c>
      <c r="AB116" s="70" t="str">
        <f t="shared" si="7"/>
        <v>'FC Rubin Kazan': 113,</v>
      </c>
    </row>
    <row r="117" spans="14:28" x14ac:dyDescent="0.3">
      <c r="N117" s="47" t="s">
        <v>167</v>
      </c>
      <c r="O117" s="2">
        <v>114</v>
      </c>
      <c r="P117" s="47" t="str">
        <f t="shared" si="5"/>
        <v>'Türkiye': 114,</v>
      </c>
      <c r="R117" s="70" t="s">
        <v>325</v>
      </c>
      <c r="S117" s="2">
        <v>114</v>
      </c>
      <c r="T117" s="70" t="str">
        <f t="shared" si="6"/>
        <v>'Unione Sportiva Lecce': 114,</v>
      </c>
      <c r="Z117" s="70" t="s">
        <v>320</v>
      </c>
      <c r="AA117" s="2">
        <v>114</v>
      </c>
      <c r="AB117" s="70" t="str">
        <f t="shared" si="7"/>
        <v>'FC Schalke 04': 114,</v>
      </c>
    </row>
    <row r="118" spans="14:28" x14ac:dyDescent="0.3">
      <c r="N118" s="47" t="s">
        <v>164</v>
      </c>
      <c r="O118" s="2">
        <v>115</v>
      </c>
      <c r="P118" s="47" t="str">
        <f t="shared" si="5"/>
        <v>'Ukraine': 115,</v>
      </c>
      <c r="R118" s="70" t="s">
        <v>282</v>
      </c>
      <c r="S118" s="2">
        <v>115</v>
      </c>
      <c r="T118" s="70" t="str">
        <f t="shared" si="6"/>
        <v>'Unione Sportiva Sassuolo Calcio': 115,</v>
      </c>
      <c r="Z118" s="70" t="s">
        <v>397</v>
      </c>
      <c r="AA118" s="2">
        <v>115</v>
      </c>
      <c r="AB118" s="70" t="str">
        <f t="shared" si="7"/>
        <v>'FC Shakhtar Donetsk': 115,</v>
      </c>
    </row>
    <row r="119" spans="14:28" x14ac:dyDescent="0.3">
      <c r="N119" s="47" t="s">
        <v>357</v>
      </c>
      <c r="O119" s="2">
        <v>116</v>
      </c>
      <c r="P119" s="47" t="str">
        <f t="shared" si="5"/>
        <v>'United States': 116,</v>
      </c>
      <c r="R119" s="70" t="s">
        <v>345</v>
      </c>
      <c r="S119" s="2">
        <v>116</v>
      </c>
      <c r="T119" s="70" t="str">
        <f t="shared" si="6"/>
        <v>'US Cremonese': 116,</v>
      </c>
      <c r="Z119" s="70" t="s">
        <v>456</v>
      </c>
      <c r="AA119" s="2">
        <v>116</v>
      </c>
      <c r="AB119" s="70" t="str">
        <f t="shared" si="7"/>
        <v>'FC Sochaux-Montbéliard': 116,</v>
      </c>
    </row>
    <row r="120" spans="14:28" x14ac:dyDescent="0.3">
      <c r="N120" s="47" t="s">
        <v>145</v>
      </c>
      <c r="O120" s="2">
        <v>117</v>
      </c>
      <c r="P120" s="47" t="str">
        <f t="shared" si="5"/>
        <v>'Uruguay': 117,</v>
      </c>
      <c r="R120" s="70" t="s">
        <v>305</v>
      </c>
      <c r="S120" s="2">
        <v>117</v>
      </c>
      <c r="T120" s="70" t="str">
        <f t="shared" si="6"/>
        <v>'Valencia Club de Fútbol S. A. D.': 117,</v>
      </c>
      <c r="Z120" s="70" t="s">
        <v>402</v>
      </c>
      <c r="AA120" s="2">
        <v>117</v>
      </c>
      <c r="AB120" s="70" t="str">
        <f t="shared" si="7"/>
        <v>'Fenerbahçe Spor Kulübü': 117,</v>
      </c>
    </row>
    <row r="121" spans="14:28" x14ac:dyDescent="0.3">
      <c r="N121" s="47" t="s">
        <v>205</v>
      </c>
      <c r="O121" s="2">
        <v>118</v>
      </c>
      <c r="P121" s="47" t="str">
        <f t="shared" si="5"/>
        <v>'Uzbekistan': 118,</v>
      </c>
      <c r="R121" s="70" t="s">
        <v>351</v>
      </c>
      <c r="S121" s="2">
        <v>118</v>
      </c>
      <c r="T121" s="70" t="str">
        <f t="shared" si="6"/>
        <v>'Venezia FC': 118,</v>
      </c>
      <c r="Z121" s="70" t="s">
        <v>394</v>
      </c>
      <c r="AA121" s="2">
        <v>118</v>
      </c>
      <c r="AB121" s="70" t="str">
        <f t="shared" si="7"/>
        <v>'Feyenoord Rotterdam': 118,</v>
      </c>
    </row>
    <row r="122" spans="14:28" x14ac:dyDescent="0.3">
      <c r="N122" s="47" t="s">
        <v>177</v>
      </c>
      <c r="O122" s="2">
        <v>119</v>
      </c>
      <c r="P122" s="47" t="str">
        <f t="shared" si="5"/>
        <v>'Venezuela': 119,</v>
      </c>
      <c r="R122" s="70" t="s">
        <v>313</v>
      </c>
      <c r="S122" s="2">
        <v>119</v>
      </c>
      <c r="T122" s="70" t="str">
        <f t="shared" si="6"/>
        <v>'Verein für Bewegungsspiele Stuttgart 1893': 119,</v>
      </c>
      <c r="Z122" s="70" t="s">
        <v>438</v>
      </c>
      <c r="AA122" s="2">
        <v>119</v>
      </c>
      <c r="AB122" s="70" t="str">
        <f t="shared" si="7"/>
        <v>'FK Dinamo Moskva': 119,</v>
      </c>
    </row>
    <row r="123" spans="14:28" x14ac:dyDescent="0.3">
      <c r="N123" s="47" t="s">
        <v>162</v>
      </c>
      <c r="O123" s="2">
        <v>120</v>
      </c>
      <c r="P123" s="47" t="str">
        <f t="shared" si="5"/>
        <v>'Wales': 120,</v>
      </c>
      <c r="R123" s="70" t="s">
        <v>312</v>
      </c>
      <c r="S123" s="2">
        <v>120</v>
      </c>
      <c r="T123" s="70" t="str">
        <f t="shared" si="6"/>
        <v>'Verein für Leibesübungen Bochum 1848 – Fußballgemeinschaft': 120,</v>
      </c>
      <c r="Z123" s="70" t="s">
        <v>595</v>
      </c>
      <c r="AA123" s="2">
        <v>120</v>
      </c>
      <c r="AB123" s="70" t="str">
        <f t="shared" si="7"/>
        <v>'FK Khimki': 120,</v>
      </c>
    </row>
    <row r="124" spans="14:28" x14ac:dyDescent="0.3">
      <c r="N124" s="47" t="s">
        <v>210</v>
      </c>
      <c r="O124" s="2">
        <v>121</v>
      </c>
      <c r="P124" s="47" t="str">
        <f t="shared" si="5"/>
        <v>'Zambia': 121,</v>
      </c>
      <c r="R124" s="70" t="s">
        <v>288</v>
      </c>
      <c r="S124" s="2">
        <v>121</v>
      </c>
      <c r="T124" s="70" t="str">
        <f t="shared" si="6"/>
        <v>'Verein für Leibesübungen Wolfsburg': 121,</v>
      </c>
      <c r="Z124" s="70" t="s">
        <v>515</v>
      </c>
      <c r="AA124" s="2">
        <v>121</v>
      </c>
      <c r="AB124" s="70" t="str">
        <f t="shared" si="7"/>
        <v>'FK Krasnodar': 121,</v>
      </c>
    </row>
    <row r="125" spans="14:28" x14ac:dyDescent="0.3">
      <c r="N125" s="47" t="s">
        <v>193</v>
      </c>
      <c r="O125" s="2">
        <v>122</v>
      </c>
      <c r="P125" s="47" t="str">
        <f t="shared" si="5"/>
        <v>'Zimbabwe': 122,</v>
      </c>
      <c r="R125" s="70" t="s">
        <v>298</v>
      </c>
      <c r="S125" s="2">
        <v>122</v>
      </c>
      <c r="T125" s="70" t="str">
        <f t="shared" si="6"/>
        <v>'Verona Hellas Football Club': 122,</v>
      </c>
      <c r="Z125" s="70" t="s">
        <v>561</v>
      </c>
      <c r="AA125" s="2">
        <v>122</v>
      </c>
      <c r="AB125" s="70" t="str">
        <f t="shared" si="7"/>
        <v>'FK Mariupol': 122,</v>
      </c>
    </row>
    <row r="126" spans="14:28" x14ac:dyDescent="0.3">
      <c r="R126" s="70" t="s">
        <v>235</v>
      </c>
      <c r="S126" s="2">
        <v>123</v>
      </c>
      <c r="T126" s="70" t="str">
        <f t="shared" si="6"/>
        <v>'Villarreal Club de Fútbol S.A.D.': 123,</v>
      </c>
      <c r="Z126" s="70" t="s">
        <v>583</v>
      </c>
      <c r="AA126" s="2">
        <v>123</v>
      </c>
      <c r="AB126" s="70" t="str">
        <f t="shared" si="7"/>
        <v>'FK Oleksandriya': 123,</v>
      </c>
    </row>
    <row r="127" spans="14:28" x14ac:dyDescent="0.3">
      <c r="R127" s="70" t="s">
        <v>321</v>
      </c>
      <c r="S127" s="2">
        <v>124</v>
      </c>
      <c r="T127" s="70" t="str">
        <f t="shared" si="6"/>
        <v>'Watford FC': 124,</v>
      </c>
      <c r="Z127" s="70" t="s">
        <v>449</v>
      </c>
      <c r="AA127" s="2">
        <v>124</v>
      </c>
      <c r="AB127" s="70" t="str">
        <f t="shared" si="7"/>
        <v>'FK Rostov': 124,</v>
      </c>
    </row>
    <row r="128" spans="14:28" x14ac:dyDescent="0.3">
      <c r="R128" s="70" t="s">
        <v>332</v>
      </c>
      <c r="S128" s="2">
        <v>125</v>
      </c>
      <c r="T128" s="70" t="str">
        <f t="shared" si="6"/>
        <v>'West Bromwich Albion': 125,</v>
      </c>
      <c r="Z128" s="70" t="s">
        <v>598</v>
      </c>
      <c r="AA128" s="2">
        <v>125</v>
      </c>
      <c r="AB128" s="70" t="str">
        <f t="shared" si="7"/>
        <v>'FK Sevastopol (- 2014)': 125,</v>
      </c>
    </row>
    <row r="129" spans="18:28" x14ac:dyDescent="0.3">
      <c r="R129" s="70" t="s">
        <v>265</v>
      </c>
      <c r="S129" s="2">
        <v>126</v>
      </c>
      <c r="T129" s="70" t="str">
        <f t="shared" si="6"/>
        <v>'West Ham United Football Club': 126,</v>
      </c>
      <c r="Z129" s="70" t="s">
        <v>587</v>
      </c>
      <c r="AA129" s="2">
        <v>126</v>
      </c>
      <c r="AB129" s="70" t="str">
        <f t="shared" si="7"/>
        <v>'FK Sochi': 126,</v>
      </c>
    </row>
    <row r="130" spans="18:28" x14ac:dyDescent="0.3">
      <c r="R130" s="70" t="s">
        <v>294</v>
      </c>
      <c r="S130" s="2">
        <v>127</v>
      </c>
      <c r="T130" s="70" t="str">
        <f t="shared" si="6"/>
        <v>'Wolverhampton Wanderers Football Club': 127,</v>
      </c>
      <c r="Z130" s="70" t="s">
        <v>436</v>
      </c>
      <c r="AA130" s="2">
        <v>127</v>
      </c>
      <c r="AB130" s="70" t="str">
        <f t="shared" si="7"/>
        <v>'FK Spartak Moskva': 127,</v>
      </c>
    </row>
    <row r="131" spans="18:28" x14ac:dyDescent="0.3">
      <c r="Z131" s="70" t="s">
        <v>541</v>
      </c>
      <c r="AA131" s="2">
        <v>128</v>
      </c>
      <c r="AB131" s="70" t="str">
        <f t="shared" si="7"/>
        <v>'FK Ufa': 128,</v>
      </c>
    </row>
    <row r="132" spans="18:28" x14ac:dyDescent="0.3">
      <c r="Z132" s="70" t="s">
        <v>519</v>
      </c>
      <c r="AA132" s="2">
        <v>129</v>
      </c>
      <c r="AB132" s="70" t="str">
        <f t="shared" si="7"/>
        <v>'FK Ural Yekaterinburg': 129,</v>
      </c>
    </row>
    <row r="133" spans="18:28" x14ac:dyDescent="0.3">
      <c r="Z133" s="70" t="s">
        <v>500</v>
      </c>
      <c r="AA133" s="2">
        <v>130</v>
      </c>
      <c r="AB133" s="70" t="str">
        <f t="shared" ref="AB133:AB196" si="8">CONCATENATE("'", Z133, "'",":"," ",AA133, ",")</f>
        <v>'FK Zarya Lugansk': 130,</v>
      </c>
    </row>
    <row r="134" spans="18:28" x14ac:dyDescent="0.3">
      <c r="Z134" s="70" t="s">
        <v>420</v>
      </c>
      <c r="AA134" s="2">
        <v>131</v>
      </c>
      <c r="AB134" s="70" t="str">
        <f t="shared" si="8"/>
        <v>'Fodbold Club Midtjylland': 131,</v>
      </c>
    </row>
    <row r="135" spans="18:28" x14ac:dyDescent="0.3">
      <c r="Z135" s="70" t="s">
        <v>426</v>
      </c>
      <c r="AA135" s="2">
        <v>132</v>
      </c>
      <c r="AB135" s="70" t="str">
        <f t="shared" si="8"/>
        <v>'Fodbold Club Nordsjælland': 132,</v>
      </c>
    </row>
    <row r="136" spans="18:28" x14ac:dyDescent="0.3">
      <c r="Z136" s="70" t="s">
        <v>314</v>
      </c>
      <c r="AA136" s="2">
        <v>133</v>
      </c>
      <c r="AB136" s="70" t="str">
        <f t="shared" si="8"/>
        <v>'Football Club de Metz': 133,</v>
      </c>
    </row>
    <row r="137" spans="18:28" x14ac:dyDescent="0.3">
      <c r="Z137" s="70" t="s">
        <v>261</v>
      </c>
      <c r="AA137" s="2">
        <v>134</v>
      </c>
      <c r="AB137" s="70" t="str">
        <f t="shared" si="8"/>
        <v>'Football Club de Nantes': 134,</v>
      </c>
    </row>
    <row r="138" spans="18:28" x14ac:dyDescent="0.3">
      <c r="Z138" s="70" t="s">
        <v>228</v>
      </c>
      <c r="AA138" s="2">
        <v>135</v>
      </c>
      <c r="AB138" s="70" t="str">
        <f t="shared" si="8"/>
        <v>'Football Club Internazionale Milano S.p.A.': 135,</v>
      </c>
    </row>
    <row r="139" spans="18:28" x14ac:dyDescent="0.3">
      <c r="Z139" s="70" t="s">
        <v>404</v>
      </c>
      <c r="AA139" s="2">
        <v>136</v>
      </c>
      <c r="AB139" s="70" t="str">
        <f t="shared" si="8"/>
        <v>'Football Club København': 136,</v>
      </c>
    </row>
    <row r="140" spans="18:28" x14ac:dyDescent="0.3">
      <c r="Z140" s="70" t="s">
        <v>303</v>
      </c>
      <c r="AA140" s="2">
        <v>137</v>
      </c>
      <c r="AB140" s="70" t="str">
        <f t="shared" si="8"/>
        <v>'Football Club Lorient-Bretagne Sud': 137,</v>
      </c>
    </row>
    <row r="141" spans="18:28" x14ac:dyDescent="0.3">
      <c r="Z141" s="70" t="s">
        <v>440</v>
      </c>
      <c r="AA141" s="2">
        <v>138</v>
      </c>
      <c r="AB141" s="70" t="str">
        <f t="shared" si="8"/>
        <v>'Football Club Twente': 138,</v>
      </c>
    </row>
    <row r="142" spans="18:28" x14ac:dyDescent="0.3">
      <c r="Z142" s="70" t="s">
        <v>453</v>
      </c>
      <c r="AA142" s="2">
        <v>139</v>
      </c>
      <c r="AB142" s="70" t="str">
        <f t="shared" si="8"/>
        <v>'Football Club Utrecht': 139,</v>
      </c>
    </row>
    <row r="143" spans="18:28" x14ac:dyDescent="0.3">
      <c r="Z143" s="70" t="s">
        <v>571</v>
      </c>
      <c r="AA143" s="2">
        <v>140</v>
      </c>
      <c r="AB143" s="70" t="str">
        <f t="shared" si="8"/>
        <v>'Football Club Volendam': 140,</v>
      </c>
    </row>
    <row r="144" spans="18:28" x14ac:dyDescent="0.3">
      <c r="Z144" s="70" t="s">
        <v>443</v>
      </c>
      <c r="AA144" s="2">
        <v>141</v>
      </c>
      <c r="AB144" s="70" t="str">
        <f t="shared" si="8"/>
        <v>'Fortuna Düsseldorf': 141,</v>
      </c>
    </row>
    <row r="145" spans="26:28" x14ac:dyDescent="0.3">
      <c r="Z145" s="70" t="s">
        <v>507</v>
      </c>
      <c r="AA145" s="2">
        <v>142</v>
      </c>
      <c r="AB145" s="70" t="str">
        <f t="shared" si="8"/>
        <v>'Fortuna Sittardia Combinatie': 142,</v>
      </c>
    </row>
    <row r="146" spans="26:28" x14ac:dyDescent="0.3">
      <c r="Z146" s="70" t="s">
        <v>339</v>
      </c>
      <c r="AA146" s="2">
        <v>143</v>
      </c>
      <c r="AB146" s="70" t="str">
        <f t="shared" si="8"/>
        <v>'Frosinone Calcio S.r.l.': 143,</v>
      </c>
    </row>
    <row r="147" spans="26:28" x14ac:dyDescent="0.3">
      <c r="Z147" s="70" t="s">
        <v>249</v>
      </c>
      <c r="AA147" s="2">
        <v>144</v>
      </c>
      <c r="AB147" s="70" t="str">
        <f t="shared" si="8"/>
        <v>'Fulham Football Club': 144,</v>
      </c>
    </row>
    <row r="148" spans="26:28" x14ac:dyDescent="0.3">
      <c r="Z148" s="70" t="s">
        <v>230</v>
      </c>
      <c r="AA148" s="2">
        <v>145</v>
      </c>
      <c r="AB148" s="70" t="str">
        <f t="shared" si="8"/>
        <v>'Futbol Club Barcelona': 145,</v>
      </c>
    </row>
    <row r="149" spans="26:28" x14ac:dyDescent="0.3">
      <c r="Z149" s="70" t="s">
        <v>416</v>
      </c>
      <c r="AA149" s="2">
        <v>146</v>
      </c>
      <c r="AB149" s="70" t="str">
        <f t="shared" si="8"/>
        <v>'Futbolniy Klub Dynamo Kyiv': 146,</v>
      </c>
    </row>
    <row r="150" spans="26:28" x14ac:dyDescent="0.3">
      <c r="Z150" s="70" t="s">
        <v>499</v>
      </c>
      <c r="AA150" s="2">
        <v>147</v>
      </c>
      <c r="AB150" s="70" t="str">
        <f t="shared" si="8"/>
        <v>'Futebol Clube de Arouca': 147,</v>
      </c>
    </row>
    <row r="151" spans="26:28" x14ac:dyDescent="0.3">
      <c r="Z151" s="70" t="s">
        <v>478</v>
      </c>
      <c r="AA151" s="2">
        <v>148</v>
      </c>
      <c r="AB151" s="70" t="str">
        <f t="shared" si="8"/>
        <v>'Futebol Clube de Famalicão': 148,</v>
      </c>
    </row>
    <row r="152" spans="26:28" x14ac:dyDescent="0.3">
      <c r="Z152" s="70" t="s">
        <v>573</v>
      </c>
      <c r="AA152" s="2">
        <v>149</v>
      </c>
      <c r="AB152" s="70" t="str">
        <f t="shared" si="8"/>
        <v>'Futebol Clube de Vizela': 149,</v>
      </c>
    </row>
    <row r="153" spans="26:28" x14ac:dyDescent="0.3">
      <c r="Z153" s="70" t="s">
        <v>384</v>
      </c>
      <c r="AA153" s="2">
        <v>150</v>
      </c>
      <c r="AB153" s="70" t="str">
        <f t="shared" si="8"/>
        <v>'Futebol Clube do Porto': 150,</v>
      </c>
    </row>
    <row r="154" spans="26:28" x14ac:dyDescent="0.3">
      <c r="Z154" s="70" t="s">
        <v>414</v>
      </c>
      <c r="AA154" s="2">
        <v>151</v>
      </c>
      <c r="AB154" s="70" t="str">
        <f t="shared" si="8"/>
        <v>'Galatasaray Spor Kulübü': 151,</v>
      </c>
    </row>
    <row r="155" spans="26:28" x14ac:dyDescent="0.3">
      <c r="Z155" s="70" t="s">
        <v>553</v>
      </c>
      <c r="AA155" s="2">
        <v>152</v>
      </c>
      <c r="AB155" s="70" t="str">
        <f t="shared" si="8"/>
        <v>'Gaziantep Futbol Kulübü A.Ş.': 152,</v>
      </c>
    </row>
    <row r="156" spans="26:28" x14ac:dyDescent="0.3">
      <c r="Z156" s="70" t="s">
        <v>579</v>
      </c>
      <c r="AA156" s="2">
        <v>153</v>
      </c>
      <c r="AB156" s="70" t="str">
        <f t="shared" si="8"/>
        <v>'Gaziantepspor (- 2020)': 153,</v>
      </c>
    </row>
    <row r="157" spans="26:28" x14ac:dyDescent="0.3">
      <c r="Z157" s="70" t="s">
        <v>536</v>
      </c>
      <c r="AA157" s="2">
        <v>154</v>
      </c>
      <c r="AB157" s="70" t="str">
        <f t="shared" si="8"/>
        <v>'Genclerbirligi Ankara': 154,</v>
      </c>
    </row>
    <row r="158" spans="26:28" x14ac:dyDescent="0.3">
      <c r="Z158" s="70" t="s">
        <v>268</v>
      </c>
      <c r="AA158" s="2">
        <v>155</v>
      </c>
      <c r="AB158" s="70" t="str">
        <f t="shared" si="8"/>
        <v>'Genoa Cricket and Football Club': 155,</v>
      </c>
    </row>
    <row r="159" spans="26:28" x14ac:dyDescent="0.3">
      <c r="Z159" s="70" t="s">
        <v>285</v>
      </c>
      <c r="AA159" s="2">
        <v>156</v>
      </c>
      <c r="AB159" s="70" t="str">
        <f t="shared" si="8"/>
        <v>'Getafe Club de Fútbol S.A.D. Team Dubai': 156,</v>
      </c>
    </row>
    <row r="160" spans="26:28" x14ac:dyDescent="0.3">
      <c r="Z160" s="70" t="s">
        <v>523</v>
      </c>
      <c r="AA160" s="2">
        <v>157</v>
      </c>
      <c r="AB160" s="70" t="str">
        <f t="shared" si="8"/>
        <v>'GFC Ajaccio': 157,</v>
      </c>
    </row>
    <row r="161" spans="26:28" x14ac:dyDescent="0.3">
      <c r="Z161" s="70" t="s">
        <v>492</v>
      </c>
      <c r="AA161" s="2">
        <v>158</v>
      </c>
      <c r="AB161" s="70" t="str">
        <f t="shared" si="8"/>
        <v>'Gil Vicente Futebol Clube': 158,</v>
      </c>
    </row>
    <row r="162" spans="26:28" x14ac:dyDescent="0.3">
      <c r="Z162" s="70" t="s">
        <v>306</v>
      </c>
      <c r="AA162" s="2">
        <v>159</v>
      </c>
      <c r="AB162" s="70" t="str">
        <f t="shared" si="8"/>
        <v>'Girona Fútbol Club S. A. D.': 159,</v>
      </c>
    </row>
    <row r="163" spans="26:28" x14ac:dyDescent="0.3">
      <c r="Z163" s="70" t="s">
        <v>550</v>
      </c>
      <c r="AA163" s="2">
        <v>160</v>
      </c>
      <c r="AB163" s="70" t="str">
        <f t="shared" si="8"/>
        <v>'Go Ahead Eagles': 160,</v>
      </c>
    </row>
    <row r="164" spans="26:28" x14ac:dyDescent="0.3">
      <c r="Z164" s="70" t="s">
        <v>295</v>
      </c>
      <c r="AA164" s="2">
        <v>161</v>
      </c>
      <c r="AB164" s="70" t="str">
        <f t="shared" si="8"/>
        <v>'Granada Club de Fútbol S.A.D.': 161,</v>
      </c>
    </row>
    <row r="165" spans="26:28" x14ac:dyDescent="0.3">
      <c r="Z165" s="70" t="s">
        <v>472</v>
      </c>
      <c r="AA165" s="2">
        <v>162</v>
      </c>
      <c r="AB165" s="70" t="str">
        <f t="shared" si="8"/>
        <v>'Grupo Desportivo de Chaves': 162,</v>
      </c>
    </row>
    <row r="166" spans="26:28" x14ac:dyDescent="0.3">
      <c r="Z166" s="70" t="s">
        <v>527</v>
      </c>
      <c r="AA166" s="2">
        <v>163</v>
      </c>
      <c r="AB166" s="70" t="str">
        <f t="shared" si="8"/>
        <v>'Grupo Desportivo Estoril Praia': 163,</v>
      </c>
    </row>
    <row r="167" spans="26:28" x14ac:dyDescent="0.3">
      <c r="Z167" s="70" t="s">
        <v>548</v>
      </c>
      <c r="AA167" s="2">
        <v>164</v>
      </c>
      <c r="AB167" s="70" t="str">
        <f t="shared" si="8"/>
        <v>'GS Ergotelis': 164,</v>
      </c>
    </row>
    <row r="168" spans="26:28" x14ac:dyDescent="0.3">
      <c r="Z168" s="70" t="s">
        <v>409</v>
      </c>
      <c r="AA168" s="2">
        <v>165</v>
      </c>
      <c r="AB168" s="70" t="str">
        <f t="shared" si="8"/>
        <v>'Hamburger SV': 165,</v>
      </c>
    </row>
    <row r="169" spans="26:28" x14ac:dyDescent="0.3">
      <c r="Z169" s="70" t="s">
        <v>535</v>
      </c>
      <c r="AA169" s="2">
        <v>166</v>
      </c>
      <c r="AB169" s="70" t="str">
        <f t="shared" si="8"/>
        <v>'Hamilton Academical FC': 166,</v>
      </c>
    </row>
    <row r="170" spans="26:28" x14ac:dyDescent="0.3">
      <c r="Z170" s="70" t="s">
        <v>395</v>
      </c>
      <c r="AA170" s="2">
        <v>167</v>
      </c>
      <c r="AB170" s="70" t="str">
        <f t="shared" si="8"/>
        <v>'Hannover 96': 167,</v>
      </c>
    </row>
    <row r="171" spans="26:28" x14ac:dyDescent="0.3">
      <c r="Z171" s="70" t="s">
        <v>533</v>
      </c>
      <c r="AA171" s="2">
        <v>168</v>
      </c>
      <c r="AB171" s="70" t="str">
        <f t="shared" si="8"/>
        <v>'Hatayspor Futbol Kulübü': 168,</v>
      </c>
    </row>
    <row r="172" spans="26:28" x14ac:dyDescent="0.3">
      <c r="Z172" s="70" t="s">
        <v>534</v>
      </c>
      <c r="AA172" s="2">
        <v>169</v>
      </c>
      <c r="AB172" s="70" t="str">
        <f t="shared" si="8"/>
        <v>'Heart of Midlothian Football Club': 169,</v>
      </c>
    </row>
    <row r="173" spans="26:28" x14ac:dyDescent="0.3">
      <c r="Z173" s="70" t="s">
        <v>427</v>
      </c>
      <c r="AA173" s="2">
        <v>170</v>
      </c>
      <c r="AB173" s="70" t="str">
        <f t="shared" si="8"/>
        <v>'Heracles Almelo': 170,</v>
      </c>
    </row>
    <row r="174" spans="26:28" x14ac:dyDescent="0.3">
      <c r="Z174" s="70" t="s">
        <v>382</v>
      </c>
      <c r="AA174" s="2">
        <v>171</v>
      </c>
      <c r="AB174" s="70" t="str">
        <f t="shared" si="8"/>
        <v>'Hertha BSC ': 171,</v>
      </c>
    </row>
    <row r="175" spans="26:28" x14ac:dyDescent="0.3">
      <c r="Z175" s="70" t="s">
        <v>512</v>
      </c>
      <c r="AA175" s="2">
        <v>172</v>
      </c>
      <c r="AB175" s="70" t="str">
        <f t="shared" si="8"/>
        <v>'Hibernian Football Club': 172,</v>
      </c>
    </row>
    <row r="176" spans="26:28" x14ac:dyDescent="0.3">
      <c r="Z176" s="70" t="s">
        <v>505</v>
      </c>
      <c r="AA176" s="2">
        <v>173</v>
      </c>
      <c r="AB176" s="70" t="str">
        <f t="shared" si="8"/>
        <v>'Hobro IK': 173,</v>
      </c>
    </row>
    <row r="177" spans="26:28" x14ac:dyDescent="0.3">
      <c r="Z177" s="70" t="s">
        <v>459</v>
      </c>
      <c r="AA177" s="2">
        <v>174</v>
      </c>
      <c r="AB177" s="70" t="str">
        <f t="shared" si="8"/>
        <v>'Huddersfield Town': 174,</v>
      </c>
    </row>
    <row r="178" spans="26:28" x14ac:dyDescent="0.3">
      <c r="Z178" s="70" t="s">
        <v>428</v>
      </c>
      <c r="AA178" s="2">
        <v>175</v>
      </c>
      <c r="AB178" s="70" t="str">
        <f t="shared" si="8"/>
        <v>'Hull City': 175,</v>
      </c>
    </row>
    <row r="179" spans="26:28" x14ac:dyDescent="0.3">
      <c r="Z179" s="70" t="s">
        <v>529</v>
      </c>
      <c r="AA179" s="2">
        <v>176</v>
      </c>
      <c r="AB179" s="70" t="str">
        <f t="shared" si="8"/>
        <v>'Inverness Caledonian Thistle FC': 176,</v>
      </c>
    </row>
    <row r="180" spans="26:28" x14ac:dyDescent="0.3">
      <c r="Z180" s="70" t="s">
        <v>509</v>
      </c>
      <c r="AA180" s="2">
        <v>177</v>
      </c>
      <c r="AB180" s="70" t="str">
        <f t="shared" si="8"/>
        <v>'İstanbul Başakşehir Futbol Kulübü': 177,</v>
      </c>
    </row>
    <row r="181" spans="26:28" x14ac:dyDescent="0.3">
      <c r="Z181" s="70" t="s">
        <v>239</v>
      </c>
      <c r="AA181" s="2">
        <v>178</v>
      </c>
      <c r="AB181" s="70" t="str">
        <f t="shared" si="8"/>
        <v>'Juventus Football Club': 178,</v>
      </c>
    </row>
    <row r="182" spans="26:28" x14ac:dyDescent="0.3">
      <c r="Z182" s="70" t="s">
        <v>547</v>
      </c>
      <c r="AA182" s="2">
        <v>179</v>
      </c>
      <c r="AB182" s="70" t="str">
        <f t="shared" si="8"/>
        <v>'Kardemir Karabükspor': 179,</v>
      </c>
    </row>
    <row r="183" spans="26:28" x14ac:dyDescent="0.3">
      <c r="Z183" s="70" t="s">
        <v>577</v>
      </c>
      <c r="AA183" s="2">
        <v>180</v>
      </c>
      <c r="AB183" s="70" t="str">
        <f t="shared" si="8"/>
        <v>'Karpaty Lviv (-2021)': 180,</v>
      </c>
    </row>
    <row r="184" spans="26:28" x14ac:dyDescent="0.3">
      <c r="Z184" s="70" t="s">
        <v>549</v>
      </c>
      <c r="AA184" s="2">
        <v>181</v>
      </c>
      <c r="AB184" s="70" t="str">
        <f t="shared" si="8"/>
        <v>'Kasımpaşa Spor Kulübü': 181,</v>
      </c>
    </row>
    <row r="185" spans="26:28" x14ac:dyDescent="0.3">
      <c r="Z185" s="70" t="s">
        <v>576</v>
      </c>
      <c r="AA185" s="2">
        <v>182</v>
      </c>
      <c r="AB185" s="70" t="str">
        <f t="shared" si="8"/>
        <v>'Kayseri Erciyesspor': 182,</v>
      </c>
    </row>
    <row r="186" spans="26:28" x14ac:dyDescent="0.3">
      <c r="Z186" s="70" t="s">
        <v>465</v>
      </c>
      <c r="AA186" s="2">
        <v>183</v>
      </c>
      <c r="AB186" s="70" t="str">
        <f t="shared" si="8"/>
        <v>'Kayserispor Kulübü': 183,</v>
      </c>
    </row>
    <row r="187" spans="26:28" x14ac:dyDescent="0.3">
      <c r="Z187" s="70" t="s">
        <v>526</v>
      </c>
      <c r="AA187" s="2">
        <v>184</v>
      </c>
      <c r="AB187" s="70" t="str">
        <f t="shared" si="8"/>
        <v>'Kilmarnock Football Club': 184,</v>
      </c>
    </row>
    <row r="188" spans="26:28" x14ac:dyDescent="0.3">
      <c r="Z188" s="70" t="s">
        <v>483</v>
      </c>
      <c r="AA188" s="2">
        <v>185</v>
      </c>
      <c r="AB188" s="70" t="str">
        <f t="shared" si="8"/>
        <v>'Königliche Allgemeine Sportvereinigung Eupen': 185,</v>
      </c>
    </row>
    <row r="189" spans="26:28" x14ac:dyDescent="0.3">
      <c r="Z189" s="70" t="s">
        <v>390</v>
      </c>
      <c r="AA189" s="2">
        <v>186</v>
      </c>
      <c r="AB189" s="70" t="str">
        <f t="shared" si="8"/>
        <v>'Koninklijke Atletiek Associatie Gent': 186,</v>
      </c>
    </row>
    <row r="190" spans="26:28" x14ac:dyDescent="0.3">
      <c r="Z190" s="70" t="s">
        <v>389</v>
      </c>
      <c r="AA190" s="2">
        <v>187</v>
      </c>
      <c r="AB190" s="70" t="str">
        <f t="shared" si="8"/>
        <v>'Koninklijke Racing Club Genk': 187,</v>
      </c>
    </row>
    <row r="191" spans="26:28" x14ac:dyDescent="0.3">
      <c r="Z191" s="70" t="s">
        <v>441</v>
      </c>
      <c r="AA191" s="2">
        <v>188</v>
      </c>
      <c r="AB191" s="70" t="str">
        <f t="shared" si="8"/>
        <v>'Koninklijke Sint-Truidense Voetbalvereniging': 188,</v>
      </c>
    </row>
    <row r="192" spans="26:28" x14ac:dyDescent="0.3">
      <c r="Z192" s="70" t="s">
        <v>554</v>
      </c>
      <c r="AA192" s="2">
        <v>189</v>
      </c>
      <c r="AB192" s="70" t="str">
        <f t="shared" si="8"/>
        <v>'Koninklijke Voetbal Club Westerlo': 189,</v>
      </c>
    </row>
    <row r="193" spans="26:28" x14ac:dyDescent="0.3">
      <c r="Z193" s="70" t="s">
        <v>439</v>
      </c>
      <c r="AA193" s="2">
        <v>190</v>
      </c>
      <c r="AB193" s="70" t="str">
        <f t="shared" si="8"/>
        <v>'Koninklijke Voetbalclub Kortrijk': 190,</v>
      </c>
    </row>
    <row r="194" spans="26:28" x14ac:dyDescent="0.3">
      <c r="Z194" s="70" t="s">
        <v>551</v>
      </c>
      <c r="AA194" s="2">
        <v>191</v>
      </c>
      <c r="AB194" s="70" t="str">
        <f t="shared" si="8"/>
        <v>'Konyaspor': 191,</v>
      </c>
    </row>
    <row r="195" spans="26:28" x14ac:dyDescent="0.3">
      <c r="Z195" s="70" t="s">
        <v>454</v>
      </c>
      <c r="AA195" s="2">
        <v>192</v>
      </c>
      <c r="AB195" s="70" t="str">
        <f t="shared" si="8"/>
        <v>'KV Oostende': 192,</v>
      </c>
    </row>
    <row r="196" spans="26:28" x14ac:dyDescent="0.3">
      <c r="Z196" s="70" t="s">
        <v>337</v>
      </c>
      <c r="AA196" s="2">
        <v>193</v>
      </c>
      <c r="AB196" s="70" t="str">
        <f t="shared" si="8"/>
        <v>'Le Havre Athletic Club': 193,</v>
      </c>
    </row>
    <row r="197" spans="26:28" x14ac:dyDescent="0.3">
      <c r="Z197" s="70" t="s">
        <v>326</v>
      </c>
      <c r="AA197" s="2">
        <v>194</v>
      </c>
      <c r="AB197" s="70" t="str">
        <f t="shared" ref="AB197:AB260" si="9">CONCATENATE("'", Z197, "'",":"," ",AA197, ",")</f>
        <v>'Leeds United': 194,</v>
      </c>
    </row>
    <row r="198" spans="26:28" x14ac:dyDescent="0.3">
      <c r="Z198" s="70" t="s">
        <v>304</v>
      </c>
      <c r="AA198" s="2">
        <v>195</v>
      </c>
      <c r="AB198" s="70" t="str">
        <f t="shared" si="9"/>
        <v>'Leicester City': 195,</v>
      </c>
    </row>
    <row r="199" spans="26:28" x14ac:dyDescent="0.3">
      <c r="Z199" s="70" t="s">
        <v>328</v>
      </c>
      <c r="AA199" s="2">
        <v>196</v>
      </c>
      <c r="AB199" s="70" t="str">
        <f t="shared" si="9"/>
        <v>'Levante UD': 196,</v>
      </c>
    </row>
    <row r="200" spans="26:28" x14ac:dyDescent="0.3">
      <c r="Z200" s="70" t="s">
        <v>504</v>
      </c>
      <c r="AA200" s="2">
        <v>197</v>
      </c>
      <c r="AB200" s="70" t="str">
        <f t="shared" si="9"/>
        <v>'Lierse SK (- 2018)': 197,</v>
      </c>
    </row>
    <row r="201" spans="26:28" x14ac:dyDescent="0.3">
      <c r="Z201" s="70" t="s">
        <v>290</v>
      </c>
      <c r="AA201" s="2">
        <v>198</v>
      </c>
      <c r="AB201" s="70" t="str">
        <f t="shared" si="9"/>
        <v>'Lille Olympique Sporting Club Lille Métropole': 198,</v>
      </c>
    </row>
    <row r="202" spans="26:28" x14ac:dyDescent="0.3">
      <c r="Z202" s="70" t="s">
        <v>243</v>
      </c>
      <c r="AA202" s="2">
        <v>199</v>
      </c>
      <c r="AB202" s="70" t="str">
        <f t="shared" si="9"/>
        <v>'Liverpool Football Club': 199,</v>
      </c>
    </row>
    <row r="203" spans="26:28" x14ac:dyDescent="0.3">
      <c r="Z203" s="70" t="s">
        <v>580</v>
      </c>
      <c r="AA203" s="2">
        <v>200</v>
      </c>
      <c r="AB203" s="70" t="str">
        <f t="shared" si="9"/>
        <v>'Livingston Football Club': 200,</v>
      </c>
    </row>
    <row r="204" spans="26:28" x14ac:dyDescent="0.3">
      <c r="Z204" s="70" t="s">
        <v>329</v>
      </c>
      <c r="AA204" s="2">
        <v>201</v>
      </c>
      <c r="AB204" s="70" t="str">
        <f t="shared" si="9"/>
        <v>'Luton Town Football Club': 201,</v>
      </c>
    </row>
    <row r="205" spans="26:28" x14ac:dyDescent="0.3">
      <c r="Z205" s="70" t="s">
        <v>552</v>
      </c>
      <c r="AA205" s="2">
        <v>202</v>
      </c>
      <c r="AB205" s="70" t="str">
        <f t="shared" si="9"/>
        <v>'Lyngby Boldklubben af 1921': 202,</v>
      </c>
    </row>
    <row r="206" spans="26:28" x14ac:dyDescent="0.3">
      <c r="Z206" s="70" t="s">
        <v>562</v>
      </c>
      <c r="AA206" s="2">
        <v>203</v>
      </c>
      <c r="AB206" s="70" t="str">
        <f t="shared" si="9"/>
        <v>'Makina ve Kimya Endüstrisi Ankaragücü Spor Kulübü': 203,</v>
      </c>
    </row>
    <row r="207" spans="26:28" x14ac:dyDescent="0.3">
      <c r="Z207" s="70" t="s">
        <v>400</v>
      </c>
      <c r="AA207" s="2">
        <v>204</v>
      </c>
      <c r="AB207" s="70" t="str">
        <f t="shared" si="9"/>
        <v>'Málaga CF': 204,</v>
      </c>
    </row>
    <row r="208" spans="26:28" x14ac:dyDescent="0.3">
      <c r="Z208" s="70" t="s">
        <v>242</v>
      </c>
      <c r="AA208" s="2">
        <v>205</v>
      </c>
      <c r="AB208" s="70" t="str">
        <f t="shared" si="9"/>
        <v>'Manchester City Football Club': 205,</v>
      </c>
    </row>
    <row r="209" spans="26:28" x14ac:dyDescent="0.3">
      <c r="Z209" s="70" t="s">
        <v>234</v>
      </c>
      <c r="AA209" s="2">
        <v>206</v>
      </c>
      <c r="AB209" s="70" t="str">
        <f t="shared" si="9"/>
        <v>'Manchester United Football Club': 206,</v>
      </c>
    </row>
    <row r="210" spans="26:28" x14ac:dyDescent="0.3">
      <c r="Z210" s="70" t="s">
        <v>574</v>
      </c>
      <c r="AA210" s="2">
        <v>207</v>
      </c>
      <c r="AB210" s="70" t="str">
        <f t="shared" si="9"/>
        <v>'Metalist Kharkiv (- 2016)': 207,</v>
      </c>
    </row>
    <row r="211" spans="26:28" x14ac:dyDescent="0.3">
      <c r="Z211" s="70" t="s">
        <v>445</v>
      </c>
      <c r="AA211" s="2">
        <v>208</v>
      </c>
      <c r="AB211" s="70" t="str">
        <f t="shared" si="9"/>
        <v>'Middlesbrough FC': 208,</v>
      </c>
    </row>
    <row r="212" spans="26:28" x14ac:dyDescent="0.3">
      <c r="Z212" s="70" t="s">
        <v>277</v>
      </c>
      <c r="AA212" s="2">
        <v>209</v>
      </c>
      <c r="AB212" s="70" t="str">
        <f t="shared" si="9"/>
        <v>'Montpellier Hérault Sport Club': 209,</v>
      </c>
    </row>
    <row r="213" spans="26:28" x14ac:dyDescent="0.3">
      <c r="Z213" s="70" t="s">
        <v>484</v>
      </c>
      <c r="AA213" s="2">
        <v>210</v>
      </c>
      <c r="AB213" s="70" t="str">
        <f t="shared" si="9"/>
        <v>'Moreirense Futebol Clube': 210,</v>
      </c>
    </row>
    <row r="214" spans="26:28" x14ac:dyDescent="0.3">
      <c r="Z214" s="70" t="s">
        <v>491</v>
      </c>
      <c r="AA214" s="2">
        <v>211</v>
      </c>
      <c r="AB214" s="70" t="str">
        <f t="shared" si="9"/>
        <v>'Motherwell Football Club': 211,</v>
      </c>
    </row>
    <row r="215" spans="26:28" x14ac:dyDescent="0.3">
      <c r="Z215" s="70" t="s">
        <v>506</v>
      </c>
      <c r="AA215" s="2">
        <v>212</v>
      </c>
      <c r="AB215" s="70" t="str">
        <f t="shared" si="9"/>
        <v>'NAC Breda': 212,</v>
      </c>
    </row>
    <row r="216" spans="26:28" x14ac:dyDescent="0.3">
      <c r="Z216" s="70" t="s">
        <v>546</v>
      </c>
      <c r="AA216" s="2">
        <v>213</v>
      </c>
      <c r="AB216" s="70" t="str">
        <f t="shared" si="9"/>
        <v>'Neos Podosferikos Syllogos Volou': 213,</v>
      </c>
    </row>
    <row r="217" spans="26:28" x14ac:dyDescent="0.3">
      <c r="Z217" s="70" t="s">
        <v>240</v>
      </c>
      <c r="AA217" s="2">
        <v>214</v>
      </c>
      <c r="AB217" s="70" t="str">
        <f t="shared" si="9"/>
        <v>'Newcastle United Football Club': 214,</v>
      </c>
    </row>
    <row r="218" spans="26:28" x14ac:dyDescent="0.3">
      <c r="Z218" s="70" t="s">
        <v>481</v>
      </c>
      <c r="AA218" s="2">
        <v>215</v>
      </c>
      <c r="AB218" s="70" t="str">
        <f t="shared" si="9"/>
        <v>'Nijmegen Eendracht Combinatie': 215,</v>
      </c>
    </row>
    <row r="219" spans="26:28" x14ac:dyDescent="0.3">
      <c r="Z219" s="70" t="s">
        <v>341</v>
      </c>
      <c r="AA219" s="2">
        <v>216</v>
      </c>
      <c r="AB219" s="70" t="str">
        <f t="shared" si="9"/>
        <v>'Nîmes Olympique': 216,</v>
      </c>
    </row>
    <row r="220" spans="26:28" x14ac:dyDescent="0.3">
      <c r="Z220" s="70" t="s">
        <v>342</v>
      </c>
      <c r="AA220" s="2">
        <v>217</v>
      </c>
      <c r="AB220" s="70" t="str">
        <f t="shared" si="9"/>
        <v>'Norwich City': 217,</v>
      </c>
    </row>
    <row r="221" spans="26:28" x14ac:dyDescent="0.3">
      <c r="Z221" s="70" t="s">
        <v>264</v>
      </c>
      <c r="AA221" s="2">
        <v>218</v>
      </c>
      <c r="AB221" s="70" t="str">
        <f t="shared" si="9"/>
        <v>'Nottingham Forest Football Club': 218,</v>
      </c>
    </row>
    <row r="222" spans="26:28" x14ac:dyDescent="0.3">
      <c r="Z222" s="70" t="s">
        <v>457</v>
      </c>
      <c r="AA222" s="2">
        <v>219</v>
      </c>
      <c r="AB222" s="70" t="str">
        <f t="shared" si="9"/>
        <v>'Odense Boldklub': 219,</v>
      </c>
    </row>
    <row r="223" spans="26:28" x14ac:dyDescent="0.3">
      <c r="Z223" s="70" t="s">
        <v>407</v>
      </c>
      <c r="AA223" s="2">
        <v>220</v>
      </c>
      <c r="AB223" s="70" t="str">
        <f t="shared" si="9"/>
        <v>'Olympiakos Syndesmos Filathlon Peiraios': 220,</v>
      </c>
    </row>
    <row r="224" spans="26:28" x14ac:dyDescent="0.3">
      <c r="Z224" s="70" t="s">
        <v>256</v>
      </c>
      <c r="AA224" s="2">
        <v>221</v>
      </c>
      <c r="AB224" s="70" t="str">
        <f t="shared" si="9"/>
        <v>'Olympique de Marseille': 221,</v>
      </c>
    </row>
    <row r="225" spans="26:28" x14ac:dyDescent="0.3">
      <c r="Z225" s="70" t="s">
        <v>293</v>
      </c>
      <c r="AA225" s="2">
        <v>222</v>
      </c>
      <c r="AB225" s="70" t="str">
        <f t="shared" si="9"/>
        <v>'Olympique Gymnaste Club Nice Côte d'Azur': 222,</v>
      </c>
    </row>
    <row r="226" spans="26:28" x14ac:dyDescent="0.3">
      <c r="Z226" s="70" t="s">
        <v>263</v>
      </c>
      <c r="AA226" s="2">
        <v>223</v>
      </c>
      <c r="AB226" s="70" t="str">
        <f t="shared" si="9"/>
        <v>'Olympique Lyonnais': 223,</v>
      </c>
    </row>
    <row r="227" spans="26:28" x14ac:dyDescent="0.3">
      <c r="Z227" s="70" t="s">
        <v>538</v>
      </c>
      <c r="AA227" s="2">
        <v>224</v>
      </c>
      <c r="AB227" s="70" t="str">
        <f t="shared" si="9"/>
        <v>'Omilos Filathlon Irakliou FC': 224,</v>
      </c>
    </row>
    <row r="228" spans="26:28" x14ac:dyDescent="0.3">
      <c r="Z228" s="70" t="s">
        <v>469</v>
      </c>
      <c r="AA228" s="2">
        <v>225</v>
      </c>
      <c r="AB228" s="70" t="str">
        <f t="shared" si="9"/>
        <v>'Oud-Heverlee Leuven': 225,</v>
      </c>
    </row>
    <row r="229" spans="26:28" x14ac:dyDescent="0.3">
      <c r="Z229" s="70" t="s">
        <v>418</v>
      </c>
      <c r="AA229" s="2">
        <v>226</v>
      </c>
      <c r="AB229" s="70" t="str">
        <f t="shared" si="9"/>
        <v>'Palermo FC': 226,</v>
      </c>
    </row>
    <row r="230" spans="26:28" x14ac:dyDescent="0.3">
      <c r="Z230" s="70" t="s">
        <v>476</v>
      </c>
      <c r="AA230" s="2">
        <v>227</v>
      </c>
      <c r="AB230" s="70" t="str">
        <f t="shared" si="9"/>
        <v>'Panathinaikos Athlitikos Omilos': 227,</v>
      </c>
    </row>
    <row r="231" spans="26:28" x14ac:dyDescent="0.3">
      <c r="Z231" s="70" t="s">
        <v>559</v>
      </c>
      <c r="AA231" s="2">
        <v>228</v>
      </c>
      <c r="AB231" s="70" t="str">
        <f t="shared" si="9"/>
        <v>'Panipirotikos Athlitikos Syllogos Giannina': 228,</v>
      </c>
    </row>
    <row r="232" spans="26:28" x14ac:dyDescent="0.3">
      <c r="Z232" s="70" t="s">
        <v>447</v>
      </c>
      <c r="AA232" s="2">
        <v>229</v>
      </c>
      <c r="AB232" s="70" t="str">
        <f t="shared" si="9"/>
        <v>'Panthessalonikios Athlitikos Omilos Konstantinoupoliton': 229,</v>
      </c>
    </row>
    <row r="233" spans="26:28" x14ac:dyDescent="0.3">
      <c r="Z233" s="70" t="s">
        <v>238</v>
      </c>
      <c r="AA233" s="2">
        <v>230</v>
      </c>
      <c r="AB233" s="70" t="str">
        <f t="shared" si="9"/>
        <v>'Paris Saint-Germain Football Club': 230,</v>
      </c>
    </row>
    <row r="234" spans="26:28" x14ac:dyDescent="0.3">
      <c r="Z234" s="70" t="s">
        <v>349</v>
      </c>
      <c r="AA234" s="2">
        <v>231</v>
      </c>
      <c r="AB234" s="70" t="str">
        <f t="shared" si="9"/>
        <v>'Parma Calcio 1913': 231,</v>
      </c>
    </row>
    <row r="235" spans="26:28" x14ac:dyDescent="0.3">
      <c r="Z235" s="70" t="s">
        <v>560</v>
      </c>
      <c r="AA235" s="2">
        <v>232</v>
      </c>
      <c r="AB235" s="70" t="str">
        <f t="shared" si="9"/>
        <v>'Partick Thistle FC': 232,</v>
      </c>
    </row>
    <row r="236" spans="26:28" x14ac:dyDescent="0.3">
      <c r="Z236" s="70" t="s">
        <v>437</v>
      </c>
      <c r="AA236" s="2">
        <v>233</v>
      </c>
      <c r="AB236" s="70" t="str">
        <f t="shared" si="9"/>
        <v>'PFK CSKA Moskva': 233,</v>
      </c>
    </row>
    <row r="237" spans="26:28" x14ac:dyDescent="0.3">
      <c r="Z237" s="70" t="s">
        <v>590</v>
      </c>
      <c r="AA237" s="2">
        <v>234</v>
      </c>
      <c r="AB237" s="70" t="str">
        <f t="shared" si="9"/>
        <v>'PFK Krylya Sovetov Samara': 234,</v>
      </c>
    </row>
    <row r="238" spans="26:28" x14ac:dyDescent="0.3">
      <c r="Z238" s="70" t="s">
        <v>588</v>
      </c>
      <c r="AA238" s="2">
        <v>235</v>
      </c>
      <c r="AB238" s="70" t="str">
        <f t="shared" si="9"/>
        <v>'PFK Tambov (-2021)': 235,</v>
      </c>
    </row>
    <row r="239" spans="26:28" x14ac:dyDescent="0.3">
      <c r="Z239" s="70" t="s">
        <v>518</v>
      </c>
      <c r="AA239" s="2">
        <v>236</v>
      </c>
      <c r="AB239" s="70" t="str">
        <f t="shared" si="9"/>
        <v>'Portimonense Futebol SAD': 236,</v>
      </c>
    </row>
    <row r="240" spans="26:28" x14ac:dyDescent="0.3">
      <c r="Z240" s="70" t="s">
        <v>429</v>
      </c>
      <c r="AA240" s="2">
        <v>237</v>
      </c>
      <c r="AB240" s="70" t="str">
        <f t="shared" si="9"/>
        <v>'Prins Hendrik Ende Desespereert Nimmer Combinatie Zwolle': 237,</v>
      </c>
    </row>
    <row r="241" spans="26:28" x14ac:dyDescent="0.3">
      <c r="Z241" s="70" t="s">
        <v>503</v>
      </c>
      <c r="AA241" s="2">
        <v>238</v>
      </c>
      <c r="AB241" s="70" t="str">
        <f t="shared" si="9"/>
        <v>'Queens Park Rangers': 238,</v>
      </c>
    </row>
    <row r="242" spans="26:28" x14ac:dyDescent="0.3">
      <c r="Z242" s="70" t="s">
        <v>291</v>
      </c>
      <c r="AA242" s="2">
        <v>239</v>
      </c>
      <c r="AB242" s="70" t="str">
        <f t="shared" si="9"/>
        <v>'Racing Club de Lens': 239,</v>
      </c>
    </row>
    <row r="243" spans="26:28" x14ac:dyDescent="0.3">
      <c r="Z243" s="70" t="s">
        <v>309</v>
      </c>
      <c r="AA243" s="2">
        <v>240</v>
      </c>
      <c r="AB243" s="70" t="str">
        <f t="shared" si="9"/>
        <v>'Racing Club de Strasbourg Alsace': 240,</v>
      </c>
    </row>
    <row r="244" spans="26:28" x14ac:dyDescent="0.3">
      <c r="Z244" s="70" t="s">
        <v>432</v>
      </c>
      <c r="AA244" s="2">
        <v>241</v>
      </c>
      <c r="AB244" s="70" t="str">
        <f t="shared" si="9"/>
        <v>'Rangers Football Club': 241,</v>
      </c>
    </row>
    <row r="245" spans="26:28" x14ac:dyDescent="0.3">
      <c r="Z245" s="70" t="s">
        <v>284</v>
      </c>
      <c r="AA245" s="2">
        <v>242</v>
      </c>
      <c r="AB245" s="70" t="str">
        <f t="shared" si="9"/>
        <v>'RasenBallsport Leipzig': 242,</v>
      </c>
    </row>
    <row r="246" spans="26:28" x14ac:dyDescent="0.3">
      <c r="Z246" s="70" t="s">
        <v>297</v>
      </c>
      <c r="AA246" s="2">
        <v>243</v>
      </c>
      <c r="AB246" s="70" t="str">
        <f t="shared" si="9"/>
        <v>'Rayo Vallecano de Madrid S.A.D.': 243,</v>
      </c>
    </row>
    <row r="247" spans="26:28" x14ac:dyDescent="0.3">
      <c r="Z247" s="70" t="s">
        <v>318</v>
      </c>
      <c r="AA247" s="2">
        <v>244</v>
      </c>
      <c r="AB247" s="70" t="str">
        <f t="shared" si="9"/>
        <v>'RCD Espanyol Barcelona': 244,</v>
      </c>
    </row>
    <row r="248" spans="26:28" x14ac:dyDescent="0.3">
      <c r="Z248" s="70" t="s">
        <v>545</v>
      </c>
      <c r="AA248" s="2">
        <v>245</v>
      </c>
      <c r="AB248" s="70" t="str">
        <f t="shared" si="9"/>
        <v>'Reading FC': 245,</v>
      </c>
    </row>
    <row r="249" spans="26:28" x14ac:dyDescent="0.3">
      <c r="Z249" s="70" t="s">
        <v>231</v>
      </c>
      <c r="AA249" s="2">
        <v>246</v>
      </c>
      <c r="AB249" s="70" t="str">
        <f t="shared" si="9"/>
        <v>'Real Betis Balompié S.A.D.': 246,</v>
      </c>
    </row>
    <row r="250" spans="26:28" x14ac:dyDescent="0.3">
      <c r="Z250" s="70" t="s">
        <v>246</v>
      </c>
      <c r="AA250" s="2">
        <v>247</v>
      </c>
      <c r="AB250" s="70" t="str">
        <f t="shared" si="9"/>
        <v>'Real Club Celta de Vigo S. A. D.': 247,</v>
      </c>
    </row>
    <row r="251" spans="26:28" x14ac:dyDescent="0.3">
      <c r="Z251" s="70" t="s">
        <v>276</v>
      </c>
      <c r="AA251" s="2">
        <v>248</v>
      </c>
      <c r="AB251" s="70" t="str">
        <f t="shared" si="9"/>
        <v>'Real Club Deportivo Mallorca S.A.D.': 248,</v>
      </c>
    </row>
    <row r="252" spans="26:28" x14ac:dyDescent="0.3">
      <c r="Z252" s="70" t="s">
        <v>232</v>
      </c>
      <c r="AA252" s="2">
        <v>249</v>
      </c>
      <c r="AB252" s="70" t="str">
        <f t="shared" si="9"/>
        <v>'Real Madrid Club de Fútbol': 249,</v>
      </c>
    </row>
    <row r="253" spans="26:28" x14ac:dyDescent="0.3">
      <c r="Z253" s="70" t="s">
        <v>245</v>
      </c>
      <c r="AA253" s="2">
        <v>250</v>
      </c>
      <c r="AB253" s="70" t="str">
        <f t="shared" si="9"/>
        <v>'Real Sociedad de Fútbol S.A.D.': 250,</v>
      </c>
    </row>
    <row r="254" spans="26:28" x14ac:dyDescent="0.3">
      <c r="Z254" s="70" t="s">
        <v>311</v>
      </c>
      <c r="AA254" s="2">
        <v>251</v>
      </c>
      <c r="AB254" s="70" t="str">
        <f t="shared" si="9"/>
        <v>'Real Valladolid CF': 251,</v>
      </c>
    </row>
    <row r="255" spans="26:28" x14ac:dyDescent="0.3">
      <c r="Z255" s="70" t="s">
        <v>489</v>
      </c>
      <c r="AA255" s="2">
        <v>252</v>
      </c>
      <c r="AB255" s="70" t="str">
        <f t="shared" si="9"/>
        <v>'Real Zaragoza': 252,</v>
      </c>
    </row>
    <row r="256" spans="26:28" x14ac:dyDescent="0.3">
      <c r="Z256" s="70" t="s">
        <v>510</v>
      </c>
      <c r="AA256" s="2">
        <v>253</v>
      </c>
      <c r="AB256" s="70" t="str">
        <f t="shared" si="9"/>
        <v>'RFC Seraing': 253,</v>
      </c>
    </row>
    <row r="257" spans="26:28" x14ac:dyDescent="0.3">
      <c r="Z257" s="70" t="s">
        <v>543</v>
      </c>
      <c r="AA257" s="2">
        <v>254</v>
      </c>
      <c r="AB257" s="70" t="str">
        <f t="shared" si="9"/>
        <v>'RFK Akhmat Grozny': 254,</v>
      </c>
    </row>
    <row r="258" spans="26:28" x14ac:dyDescent="0.3">
      <c r="Z258" s="70" t="s">
        <v>451</v>
      </c>
      <c r="AA258" s="2">
        <v>255</v>
      </c>
      <c r="AB258" s="70" t="str">
        <f t="shared" si="9"/>
        <v>'Rio Ave Futebol Clube': 255,</v>
      </c>
    </row>
    <row r="259" spans="26:28" x14ac:dyDescent="0.3">
      <c r="Z259" s="70" t="s">
        <v>567</v>
      </c>
      <c r="AA259" s="2">
        <v>256</v>
      </c>
      <c r="AB259" s="70" t="str">
        <f t="shared" si="9"/>
        <v>'Roda JC Kerkrade': 256,</v>
      </c>
    </row>
    <row r="260" spans="26:28" x14ac:dyDescent="0.3">
      <c r="Z260" s="70" t="s">
        <v>464</v>
      </c>
      <c r="AA260" s="2">
        <v>257</v>
      </c>
      <c r="AB260" s="70" t="str">
        <f t="shared" si="9"/>
        <v>'Rooms Katholieke Combinatie Waalwijk': 257,</v>
      </c>
    </row>
    <row r="261" spans="26:28" x14ac:dyDescent="0.3">
      <c r="Z261" s="70" t="s">
        <v>566</v>
      </c>
      <c r="AA261" s="2">
        <v>258</v>
      </c>
      <c r="AB261" s="70" t="str">
        <f t="shared" ref="AB261:AB324" si="10">CONCATENATE("'", Z261, "'",":"," ",AA261, ",")</f>
        <v>'Ross County Football Club': 258,</v>
      </c>
    </row>
    <row r="262" spans="26:28" x14ac:dyDescent="0.3">
      <c r="Z262" s="70" t="s">
        <v>431</v>
      </c>
      <c r="AA262" s="2">
        <v>259</v>
      </c>
      <c r="AB262" s="70" t="str">
        <f t="shared" si="10"/>
        <v>'Royal Antwerp Football Club': 259,</v>
      </c>
    </row>
    <row r="263" spans="26:28" x14ac:dyDescent="0.3">
      <c r="Z263" s="70" t="s">
        <v>419</v>
      </c>
      <c r="AA263" s="2">
        <v>260</v>
      </c>
      <c r="AB263" s="70" t="str">
        <f t="shared" si="10"/>
        <v>'Royal Charleroi Sporting Club': 260,</v>
      </c>
    </row>
    <row r="264" spans="26:28" x14ac:dyDescent="0.3">
      <c r="Z264" s="70" t="s">
        <v>448</v>
      </c>
      <c r="AA264" s="2">
        <v>261</v>
      </c>
      <c r="AB264" s="70" t="str">
        <f t="shared" si="10"/>
        <v>'Royal Excel Mouscron (-2022)': 261,</v>
      </c>
    </row>
    <row r="265" spans="26:28" x14ac:dyDescent="0.3">
      <c r="Z265" s="70" t="s">
        <v>391</v>
      </c>
      <c r="AA265" s="2">
        <v>262</v>
      </c>
      <c r="AB265" s="70" t="str">
        <f t="shared" si="10"/>
        <v>'Royal Sporting Club Anderlecht': 262,</v>
      </c>
    </row>
    <row r="266" spans="26:28" x14ac:dyDescent="0.3">
      <c r="Z266" s="70" t="s">
        <v>433</v>
      </c>
      <c r="AA266" s="2">
        <v>263</v>
      </c>
      <c r="AB266" s="70" t="str">
        <f t="shared" si="10"/>
        <v>'Royal Standard Club de Liège': 263,</v>
      </c>
    </row>
    <row r="267" spans="26:28" x14ac:dyDescent="0.3">
      <c r="Z267" s="70" t="s">
        <v>444</v>
      </c>
      <c r="AA267" s="2">
        <v>264</v>
      </c>
      <c r="AB267" s="70" t="str">
        <f t="shared" si="10"/>
        <v>'Royale Union Saint-Gilloise': 264,</v>
      </c>
    </row>
    <row r="268" spans="26:28" x14ac:dyDescent="0.3">
      <c r="Z268" s="70" t="s">
        <v>568</v>
      </c>
      <c r="AA268" s="2">
        <v>265</v>
      </c>
      <c r="AB268" s="70" t="str">
        <f t="shared" si="10"/>
        <v>'Saint Johnstone Football Club': 265,</v>
      </c>
    </row>
    <row r="269" spans="26:28" x14ac:dyDescent="0.3">
      <c r="Z269" s="70" t="s">
        <v>463</v>
      </c>
      <c r="AA269" s="2">
        <v>266</v>
      </c>
      <c r="AB269" s="70" t="str">
        <f t="shared" si="10"/>
        <v>'Saint Mirren Football Club': 266,</v>
      </c>
    </row>
    <row r="270" spans="26:28" x14ac:dyDescent="0.3">
      <c r="Z270" s="70" t="s">
        <v>423</v>
      </c>
      <c r="AA270" s="2">
        <v>267</v>
      </c>
      <c r="AB270" s="70" t="str">
        <f t="shared" si="10"/>
        <v>'SC Bastia': 267,</v>
      </c>
    </row>
    <row r="271" spans="26:28" x14ac:dyDescent="0.3">
      <c r="Z271" s="70" t="s">
        <v>570</v>
      </c>
      <c r="AA271" s="2">
        <v>268</v>
      </c>
      <c r="AB271" s="70" t="str">
        <f t="shared" si="10"/>
        <v>'SC Cambuur Leeuwarden': 268,</v>
      </c>
    </row>
    <row r="272" spans="26:28" x14ac:dyDescent="0.3">
      <c r="Z272" s="70" t="s">
        <v>575</v>
      </c>
      <c r="AA272" s="2">
        <v>269</v>
      </c>
      <c r="AB272" s="70" t="str">
        <f t="shared" si="10"/>
        <v>'SC Olhanense': 269,</v>
      </c>
    </row>
    <row r="273" spans="26:28" x14ac:dyDescent="0.3">
      <c r="Z273" s="70" t="s">
        <v>466</v>
      </c>
      <c r="AA273" s="2">
        <v>270</v>
      </c>
      <c r="AB273" s="70" t="str">
        <f t="shared" si="10"/>
        <v>'SC Paderborn 07': 270,</v>
      </c>
    </row>
    <row r="274" spans="26:28" x14ac:dyDescent="0.3">
      <c r="Z274" s="70" t="s">
        <v>330</v>
      </c>
      <c r="AA274" s="2">
        <v>271</v>
      </c>
      <c r="AB274" s="70" t="str">
        <f t="shared" si="10"/>
        <v>'SD Eibar': 271,</v>
      </c>
    </row>
    <row r="275" spans="26:28" x14ac:dyDescent="0.3">
      <c r="Z275" s="70" t="s">
        <v>344</v>
      </c>
      <c r="AA275" s="2">
        <v>272</v>
      </c>
      <c r="AB275" s="70" t="str">
        <f t="shared" si="10"/>
        <v>'SD Huesca': 272,</v>
      </c>
    </row>
    <row r="276" spans="26:28" x14ac:dyDescent="0.3">
      <c r="Z276" s="70" t="s">
        <v>354</v>
      </c>
      <c r="AA276" s="2">
        <v>273</v>
      </c>
      <c r="AB276" s="70" t="str">
        <f t="shared" si="10"/>
        <v>'Sevilla Fútbol Club S.A.D.': 273,</v>
      </c>
    </row>
    <row r="277" spans="26:28" x14ac:dyDescent="0.3">
      <c r="Z277" s="70" t="s">
        <v>324</v>
      </c>
      <c r="AA277" s="2">
        <v>274</v>
      </c>
      <c r="AB277" s="70" t="str">
        <f t="shared" si="10"/>
        <v>'Sheffield United Football Club': 274,</v>
      </c>
    </row>
    <row r="278" spans="26:28" x14ac:dyDescent="0.3">
      <c r="Z278" s="70" t="s">
        <v>544</v>
      </c>
      <c r="AA278" s="2">
        <v>275</v>
      </c>
      <c r="AB278" s="70" t="str">
        <f t="shared" si="10"/>
        <v>'Siena FC': 275,</v>
      </c>
    </row>
    <row r="279" spans="26:28" x14ac:dyDescent="0.3">
      <c r="Z279" s="70" t="s">
        <v>511</v>
      </c>
      <c r="AA279" s="2">
        <v>276</v>
      </c>
      <c r="AB279" s="70" t="str">
        <f t="shared" si="10"/>
        <v>'Silkeborg Idrætsforening': 276,</v>
      </c>
    </row>
    <row r="280" spans="26:28" x14ac:dyDescent="0.3">
      <c r="Z280" s="70" t="s">
        <v>502</v>
      </c>
      <c r="AA280" s="2">
        <v>277</v>
      </c>
      <c r="AB280" s="70" t="str">
        <f t="shared" si="10"/>
        <v>'Sivasspor Kulübü': 277,</v>
      </c>
    </row>
    <row r="281" spans="26:28" x14ac:dyDescent="0.3">
      <c r="Z281" s="70" t="s">
        <v>490</v>
      </c>
      <c r="AA281" s="2">
        <v>278</v>
      </c>
      <c r="AB281" s="70" t="str">
        <f t="shared" si="10"/>
        <v>'SK Beveren': 278,</v>
      </c>
    </row>
    <row r="282" spans="26:28" x14ac:dyDescent="0.3">
      <c r="Z282" s="70" t="s">
        <v>410</v>
      </c>
      <c r="AA282" s="2">
        <v>279</v>
      </c>
      <c r="AB282" s="70" t="str">
        <f t="shared" si="10"/>
        <v>'SM Caen': 279,</v>
      </c>
    </row>
    <row r="283" spans="26:28" x14ac:dyDescent="0.3">
      <c r="Z283" s="70" t="s">
        <v>379</v>
      </c>
      <c r="AA283" s="2">
        <v>280</v>
      </c>
      <c r="AB283" s="70" t="str">
        <f t="shared" si="10"/>
        <v>'Società Sportiva Calcio Napoli': 280,</v>
      </c>
    </row>
    <row r="284" spans="26:28" x14ac:dyDescent="0.3">
      <c r="Z284" s="70" t="s">
        <v>233</v>
      </c>
      <c r="AA284" s="2">
        <v>281</v>
      </c>
      <c r="AB284" s="70" t="str">
        <f t="shared" si="10"/>
        <v>'Società Sportiva Lazio S.p.A.': 281,</v>
      </c>
    </row>
    <row r="285" spans="26:28" x14ac:dyDescent="0.3">
      <c r="Z285" s="70" t="s">
        <v>528</v>
      </c>
      <c r="AA285" s="2">
        <v>282</v>
      </c>
      <c r="AB285" s="70" t="str">
        <f t="shared" si="10"/>
        <v>'SönderjyskE': 282,</v>
      </c>
    </row>
    <row r="286" spans="26:28" x14ac:dyDescent="0.3">
      <c r="Z286" s="70" t="s">
        <v>322</v>
      </c>
      <c r="AA286" s="2">
        <v>283</v>
      </c>
      <c r="AB286" s="70" t="str">
        <f t="shared" si="10"/>
        <v>'Southampton FC': 283,</v>
      </c>
    </row>
    <row r="287" spans="26:28" x14ac:dyDescent="0.3">
      <c r="Z287" s="70" t="s">
        <v>415</v>
      </c>
      <c r="AA287" s="2">
        <v>284</v>
      </c>
      <c r="AB287" s="70" t="str">
        <f t="shared" si="10"/>
        <v>'SPAL': 284,</v>
      </c>
    </row>
    <row r="288" spans="26:28" x14ac:dyDescent="0.3">
      <c r="Z288" s="70" t="s">
        <v>452</v>
      </c>
      <c r="AA288" s="2">
        <v>285</v>
      </c>
      <c r="AB288" s="70" t="str">
        <f t="shared" si="10"/>
        <v>'Sparta Rotterdam': 285,</v>
      </c>
    </row>
    <row r="289" spans="26:28" x14ac:dyDescent="0.3">
      <c r="Z289" s="70" t="s">
        <v>327</v>
      </c>
      <c r="AA289" s="2">
        <v>286</v>
      </c>
      <c r="AB289" s="70" t="str">
        <f t="shared" si="10"/>
        <v>'Spezia Calcio': 286,</v>
      </c>
    </row>
    <row r="290" spans="26:28" x14ac:dyDescent="0.3">
      <c r="Z290" s="70" t="s">
        <v>517</v>
      </c>
      <c r="AA290" s="2">
        <v>287</v>
      </c>
      <c r="AB290" s="70" t="str">
        <f t="shared" si="10"/>
        <v>'Sport Klub Dnipro-1': 287,</v>
      </c>
    </row>
    <row r="291" spans="26:28" x14ac:dyDescent="0.3">
      <c r="Z291" s="70" t="s">
        <v>385</v>
      </c>
      <c r="AA291" s="2">
        <v>288</v>
      </c>
      <c r="AB291" s="70" t="str">
        <f t="shared" si="10"/>
        <v>'Sport Lisboa e Benfica': 288,</v>
      </c>
    </row>
    <row r="292" spans="26:28" x14ac:dyDescent="0.3">
      <c r="Z292" s="70" t="s">
        <v>274</v>
      </c>
      <c r="AA292" s="2">
        <v>289</v>
      </c>
      <c r="AB292" s="70" t="str">
        <f t="shared" si="10"/>
        <v>'Sport-Club Freiburg': 289,</v>
      </c>
    </row>
    <row r="293" spans="26:28" x14ac:dyDescent="0.3">
      <c r="Z293" s="70" t="s">
        <v>417</v>
      </c>
      <c r="AA293" s="2">
        <v>290</v>
      </c>
      <c r="AB293" s="70" t="str">
        <f t="shared" si="10"/>
        <v>'Sportclub Heerenveen': 290,</v>
      </c>
    </row>
    <row r="294" spans="26:28" x14ac:dyDescent="0.3">
      <c r="Z294" s="70" t="s">
        <v>422</v>
      </c>
      <c r="AA294" s="2">
        <v>291</v>
      </c>
      <c r="AB294" s="70" t="str">
        <f t="shared" si="10"/>
        <v>'Sporting Clube de Braga': 291,</v>
      </c>
    </row>
    <row r="295" spans="26:28" x14ac:dyDescent="0.3">
      <c r="Z295" s="70" t="s">
        <v>387</v>
      </c>
      <c r="AA295" s="2">
        <v>292</v>
      </c>
      <c r="AB295" s="70" t="str">
        <f t="shared" si="10"/>
        <v>'Sporting Clube de Portugal ': 292,</v>
      </c>
    </row>
    <row r="296" spans="26:28" x14ac:dyDescent="0.3">
      <c r="Z296" s="70" t="s">
        <v>434</v>
      </c>
      <c r="AA296" s="2">
        <v>293</v>
      </c>
      <c r="AB296" s="70" t="str">
        <f t="shared" si="10"/>
        <v>'Sporting Gijón': 293,</v>
      </c>
    </row>
    <row r="297" spans="26:28" x14ac:dyDescent="0.3">
      <c r="Z297" s="70" t="s">
        <v>350</v>
      </c>
      <c r="AA297" s="2">
        <v>294</v>
      </c>
      <c r="AB297" s="70" t="str">
        <f t="shared" si="10"/>
        <v>'Sportverein Darmstadt 1898 e. V.': 294,</v>
      </c>
    </row>
    <row r="298" spans="26:28" x14ac:dyDescent="0.3">
      <c r="Z298" s="70" t="s">
        <v>296</v>
      </c>
      <c r="AA298" s="2">
        <v>295</v>
      </c>
      <c r="AB298" s="70" t="str">
        <f t="shared" si="10"/>
        <v>'Sportverein Werder Bremen von 1899': 295,</v>
      </c>
    </row>
    <row r="299" spans="26:28" x14ac:dyDescent="0.3">
      <c r="Z299" s="70" t="s">
        <v>352</v>
      </c>
      <c r="AA299" s="2">
        <v>296</v>
      </c>
      <c r="AB299" s="70" t="str">
        <f t="shared" si="10"/>
        <v>'SpVgg Greuther Fürth': 296,</v>
      </c>
    </row>
    <row r="300" spans="26:28" x14ac:dyDescent="0.3">
      <c r="Z300" s="70" t="s">
        <v>292</v>
      </c>
      <c r="AA300" s="2">
        <v>297</v>
      </c>
      <c r="AB300" s="70" t="str">
        <f t="shared" si="10"/>
        <v>'Stade brestois 29': 297,</v>
      </c>
    </row>
    <row r="301" spans="26:28" x14ac:dyDescent="0.3">
      <c r="Z301" s="70" t="s">
        <v>308</v>
      </c>
      <c r="AA301" s="2">
        <v>298</v>
      </c>
      <c r="AB301" s="70" t="str">
        <f t="shared" si="10"/>
        <v>'Stade de Reims': 298,</v>
      </c>
    </row>
    <row r="302" spans="26:28" x14ac:dyDescent="0.3">
      <c r="Z302" s="70" t="s">
        <v>301</v>
      </c>
      <c r="AA302" s="2">
        <v>299</v>
      </c>
      <c r="AB302" s="70" t="str">
        <f t="shared" si="10"/>
        <v>'Stade Rennais Football Club': 299,</v>
      </c>
    </row>
    <row r="303" spans="26:28" x14ac:dyDescent="0.3">
      <c r="Z303" s="70" t="s">
        <v>398</v>
      </c>
      <c r="AA303" s="2">
        <v>300</v>
      </c>
      <c r="AB303" s="70" t="str">
        <f t="shared" si="10"/>
        <v>'Stichting Betaald Voetbal Vitesse Arnhem': 300,</v>
      </c>
    </row>
    <row r="304" spans="26:28" x14ac:dyDescent="0.3">
      <c r="Z304" s="70" t="s">
        <v>413</v>
      </c>
      <c r="AA304" s="2">
        <v>301</v>
      </c>
      <c r="AB304" s="70" t="str">
        <f t="shared" si="10"/>
        <v>'Stoke City': 301,</v>
      </c>
    </row>
    <row r="305" spans="26:28" x14ac:dyDescent="0.3">
      <c r="Z305" s="70" t="s">
        <v>421</v>
      </c>
      <c r="AA305" s="2">
        <v>302</v>
      </c>
      <c r="AB305" s="70" t="str">
        <f t="shared" si="10"/>
        <v>'Sunderland AFC': 302,</v>
      </c>
    </row>
    <row r="306" spans="26:28" x14ac:dyDescent="0.3">
      <c r="Z306" s="70" t="s">
        <v>467</v>
      </c>
      <c r="AA306" s="2">
        <v>303</v>
      </c>
      <c r="AB306" s="70" t="str">
        <f t="shared" si="10"/>
        <v>'SV Zulte Waregem': 303,</v>
      </c>
    </row>
    <row r="307" spans="26:28" x14ac:dyDescent="0.3">
      <c r="Z307" s="70" t="s">
        <v>396</v>
      </c>
      <c r="AA307" s="2">
        <v>304</v>
      </c>
      <c r="AB307" s="70" t="str">
        <f t="shared" si="10"/>
        <v>'Swansea City': 304,</v>
      </c>
    </row>
    <row r="308" spans="26:28" x14ac:dyDescent="0.3">
      <c r="Z308" s="70" t="s">
        <v>386</v>
      </c>
      <c r="AA308" s="2">
        <v>305</v>
      </c>
      <c r="AB308" s="70" t="str">
        <f t="shared" si="10"/>
        <v>'The Celtic Football Club': 305,</v>
      </c>
    </row>
    <row r="309" spans="26:28" x14ac:dyDescent="0.3">
      <c r="Z309" s="70" t="s">
        <v>522</v>
      </c>
      <c r="AA309" s="2">
        <v>306</v>
      </c>
      <c r="AB309" s="70" t="str">
        <f t="shared" si="10"/>
        <v>'Thonon Évian Grand Genève FC': 306,</v>
      </c>
    </row>
    <row r="310" spans="26:28" x14ac:dyDescent="0.3">
      <c r="Z310" s="70" t="s">
        <v>286</v>
      </c>
      <c r="AA310" s="2">
        <v>307</v>
      </c>
      <c r="AB310" s="70" t="str">
        <f t="shared" si="10"/>
        <v>'Torino Calcio': 307,</v>
      </c>
    </row>
    <row r="311" spans="26:28" x14ac:dyDescent="0.3">
      <c r="Z311" s="70" t="s">
        <v>244</v>
      </c>
      <c r="AA311" s="2">
        <v>308</v>
      </c>
      <c r="AB311" s="70" t="str">
        <f t="shared" si="10"/>
        <v>'Tottenham Hotspur Football Club': 308,</v>
      </c>
    </row>
    <row r="312" spans="26:28" x14ac:dyDescent="0.3">
      <c r="Z312" s="70" t="s">
        <v>336</v>
      </c>
      <c r="AA312" s="2">
        <v>309</v>
      </c>
      <c r="AB312" s="70" t="str">
        <f t="shared" si="10"/>
        <v>'Toulouse Football Club': 309,</v>
      </c>
    </row>
    <row r="313" spans="26:28" x14ac:dyDescent="0.3">
      <c r="Z313" s="70" t="s">
        <v>425</v>
      </c>
      <c r="AA313" s="2">
        <v>310</v>
      </c>
      <c r="AB313" s="70" t="str">
        <f t="shared" si="10"/>
        <v>'Trabzonspor Kulübü': 310,</v>
      </c>
    </row>
    <row r="314" spans="26:28" x14ac:dyDescent="0.3">
      <c r="Z314" s="70" t="s">
        <v>281</v>
      </c>
      <c r="AA314" s="2">
        <v>311</v>
      </c>
      <c r="AB314" s="70" t="str">
        <f t="shared" si="10"/>
        <v>'TSG 1899 Hoffenheim Fußball-Spielbetriebs GmbH': 311,</v>
      </c>
    </row>
    <row r="315" spans="26:28" x14ac:dyDescent="0.3">
      <c r="Z315" s="70" t="s">
        <v>251</v>
      </c>
      <c r="AA315" s="2">
        <v>312</v>
      </c>
      <c r="AB315" s="70" t="str">
        <f t="shared" si="10"/>
        <v>'U.S. Salernitana 1919 S.r.l.': 312,</v>
      </c>
    </row>
    <row r="316" spans="26:28" x14ac:dyDescent="0.3">
      <c r="Z316" s="70" t="s">
        <v>300</v>
      </c>
      <c r="AA316" s="2">
        <v>313</v>
      </c>
      <c r="AB316" s="70" t="str">
        <f t="shared" si="10"/>
        <v>'UC Sampdoria': 313,</v>
      </c>
    </row>
    <row r="317" spans="26:28" x14ac:dyDescent="0.3">
      <c r="Z317" s="70" t="s">
        <v>270</v>
      </c>
      <c r="AA317" s="2">
        <v>314</v>
      </c>
      <c r="AB317" s="70" t="str">
        <f t="shared" si="10"/>
        <v>'Udinese Calcio': 314,</v>
      </c>
    </row>
    <row r="318" spans="26:28" x14ac:dyDescent="0.3">
      <c r="Z318" s="70" t="s">
        <v>316</v>
      </c>
      <c r="AA318" s="2">
        <v>315</v>
      </c>
      <c r="AB318" s="70" t="str">
        <f t="shared" si="10"/>
        <v>'Unión Deportiva Almería S.A.D.': 315,</v>
      </c>
    </row>
    <row r="319" spans="26:28" x14ac:dyDescent="0.3">
      <c r="Z319" s="70" t="s">
        <v>335</v>
      </c>
      <c r="AA319" s="2">
        <v>316</v>
      </c>
      <c r="AB319" s="70" t="str">
        <f t="shared" si="10"/>
        <v>'Unión Deportiva Las Palmas S.A.D.': 316,</v>
      </c>
    </row>
    <row r="320" spans="26:28" x14ac:dyDescent="0.3">
      <c r="Z320" s="70" t="s">
        <v>325</v>
      </c>
      <c r="AA320" s="2">
        <v>317</v>
      </c>
      <c r="AB320" s="70" t="str">
        <f t="shared" si="10"/>
        <v>'Unione Sportiva Lecce': 317,</v>
      </c>
    </row>
    <row r="321" spans="26:28" x14ac:dyDescent="0.3">
      <c r="Z321" s="70" t="s">
        <v>282</v>
      </c>
      <c r="AA321" s="2">
        <v>318</v>
      </c>
      <c r="AB321" s="70" t="str">
        <f t="shared" si="10"/>
        <v>'Unione Sportiva Sassuolo Calcio': 318,</v>
      </c>
    </row>
    <row r="322" spans="26:28" x14ac:dyDescent="0.3">
      <c r="Z322" s="70" t="s">
        <v>345</v>
      </c>
      <c r="AA322" s="2">
        <v>319</v>
      </c>
      <c r="AB322" s="70" t="str">
        <f t="shared" si="10"/>
        <v>'US Cremonese': 319,</v>
      </c>
    </row>
    <row r="323" spans="26:28" x14ac:dyDescent="0.3">
      <c r="Z323" s="70" t="s">
        <v>474</v>
      </c>
      <c r="AA323" s="2">
        <v>320</v>
      </c>
      <c r="AB323" s="70" t="str">
        <f t="shared" si="10"/>
        <v>'US Livorno 1915': 320,</v>
      </c>
    </row>
    <row r="324" spans="26:28" x14ac:dyDescent="0.3">
      <c r="Z324" s="70" t="s">
        <v>305</v>
      </c>
      <c r="AA324" s="2">
        <v>321</v>
      </c>
      <c r="AB324" s="70" t="str">
        <f t="shared" si="10"/>
        <v>'Valencia Club de Fútbol S. A. D.': 321,</v>
      </c>
    </row>
    <row r="325" spans="26:28" x14ac:dyDescent="0.3">
      <c r="Z325" s="70" t="s">
        <v>497</v>
      </c>
      <c r="AA325" s="2">
        <v>322</v>
      </c>
      <c r="AB325" s="70" t="str">
        <f t="shared" ref="AB325:AB347" si="11">CONCATENATE("'", Z325, "'",":"," ",AA325, ",")</f>
        <v>'Valenciennes FC': 322,</v>
      </c>
    </row>
    <row r="326" spans="26:28" x14ac:dyDescent="0.3">
      <c r="Z326" s="70" t="s">
        <v>531</v>
      </c>
      <c r="AA326" s="2">
        <v>323</v>
      </c>
      <c r="AB326" s="70" t="str">
        <f t="shared" si="11"/>
        <v>'Vejle Boldklub': 323,</v>
      </c>
    </row>
    <row r="327" spans="26:28" x14ac:dyDescent="0.3">
      <c r="Z327" s="70" t="s">
        <v>593</v>
      </c>
      <c r="AA327" s="2">
        <v>324</v>
      </c>
      <c r="AB327" s="70" t="str">
        <f t="shared" si="11"/>
        <v>'Vendsyssel FF': 324,</v>
      </c>
    </row>
    <row r="328" spans="26:28" x14ac:dyDescent="0.3">
      <c r="Z328" s="70" t="s">
        <v>351</v>
      </c>
      <c r="AA328" s="2">
        <v>325</v>
      </c>
      <c r="AB328" s="70" t="str">
        <f t="shared" si="11"/>
        <v>'Venezia FC': 325,</v>
      </c>
    </row>
    <row r="329" spans="26:28" x14ac:dyDescent="0.3">
      <c r="Z329" s="70" t="s">
        <v>313</v>
      </c>
      <c r="AA329" s="2">
        <v>326</v>
      </c>
      <c r="AB329" s="70" t="str">
        <f t="shared" si="11"/>
        <v>'Verein für Bewegungsspiele Stuttgart 1893': 326,</v>
      </c>
    </row>
    <row r="330" spans="26:28" x14ac:dyDescent="0.3">
      <c r="Z330" s="70" t="s">
        <v>312</v>
      </c>
      <c r="AA330" s="2">
        <v>327</v>
      </c>
      <c r="AB330" s="70" t="str">
        <f t="shared" si="11"/>
        <v>'Verein für Leibesübungen Bochum 1848 – Fußballgemeinschaft': 327,</v>
      </c>
    </row>
    <row r="331" spans="26:28" x14ac:dyDescent="0.3">
      <c r="Z331" s="70" t="s">
        <v>288</v>
      </c>
      <c r="AA331" s="2">
        <v>328</v>
      </c>
      <c r="AB331" s="70" t="str">
        <f t="shared" si="11"/>
        <v>'Verein für Leibesübungen Wolfsburg': 328,</v>
      </c>
    </row>
    <row r="332" spans="26:28" x14ac:dyDescent="0.3">
      <c r="Z332" s="70" t="s">
        <v>557</v>
      </c>
      <c r="AA332" s="2">
        <v>329</v>
      </c>
      <c r="AB332" s="70" t="str">
        <f t="shared" si="11"/>
        <v>'Veria NPS': 329,</v>
      </c>
    </row>
    <row r="333" spans="26:28" x14ac:dyDescent="0.3">
      <c r="Z333" s="70" t="s">
        <v>298</v>
      </c>
      <c r="AA333" s="2">
        <v>330</v>
      </c>
      <c r="AB333" s="70" t="str">
        <f t="shared" si="11"/>
        <v>'Verona Hellas Football Club': 330,</v>
      </c>
    </row>
    <row r="334" spans="26:28" x14ac:dyDescent="0.3">
      <c r="Z334" s="70" t="s">
        <v>235</v>
      </c>
      <c r="AA334" s="2">
        <v>331</v>
      </c>
      <c r="AB334" s="70" t="str">
        <f t="shared" si="11"/>
        <v>'Villarreal Club de Fútbol S.A.D.': 331,</v>
      </c>
    </row>
    <row r="335" spans="26:28" x14ac:dyDescent="0.3">
      <c r="Z335" s="70" t="s">
        <v>516</v>
      </c>
      <c r="AA335" s="2">
        <v>332</v>
      </c>
      <c r="AB335" s="70" t="str">
        <f t="shared" si="11"/>
        <v>'Vitória Setúbal FC': 332,</v>
      </c>
    </row>
    <row r="336" spans="26:28" x14ac:dyDescent="0.3">
      <c r="Z336" s="70" t="s">
        <v>411</v>
      </c>
      <c r="AA336" s="2">
        <v>333</v>
      </c>
      <c r="AB336" s="70" t="str">
        <f t="shared" si="11"/>
        <v>'Vitória Sport Clube': 333,</v>
      </c>
    </row>
    <row r="337" spans="26:28" x14ac:dyDescent="0.3">
      <c r="Z337" s="70" t="s">
        <v>594</v>
      </c>
      <c r="AA337" s="2">
        <v>334</v>
      </c>
      <c r="AB337" s="70" t="str">
        <f t="shared" si="11"/>
        <v>'Vorskla Poltava': 334,</v>
      </c>
    </row>
    <row r="338" spans="26:28" x14ac:dyDescent="0.3">
      <c r="Z338" s="70" t="s">
        <v>556</v>
      </c>
      <c r="AA338" s="2">
        <v>335</v>
      </c>
      <c r="AB338" s="70" t="str">
        <f t="shared" si="11"/>
        <v>'VVV-Venlo': 335,</v>
      </c>
    </row>
    <row r="339" spans="26:28" x14ac:dyDescent="0.3">
      <c r="Z339" s="70" t="s">
        <v>321</v>
      </c>
      <c r="AA339" s="2">
        <v>336</v>
      </c>
      <c r="AB339" s="70" t="str">
        <f t="shared" si="11"/>
        <v>'Watford FC': 336,</v>
      </c>
    </row>
    <row r="340" spans="26:28" x14ac:dyDescent="0.3">
      <c r="Z340" s="70" t="s">
        <v>332</v>
      </c>
      <c r="AA340" s="2">
        <v>337</v>
      </c>
      <c r="AB340" s="70" t="str">
        <f t="shared" si="11"/>
        <v>'West Bromwich Albion': 337,</v>
      </c>
    </row>
    <row r="341" spans="26:28" x14ac:dyDescent="0.3">
      <c r="Z341" s="70" t="s">
        <v>265</v>
      </c>
      <c r="AA341" s="2">
        <v>338</v>
      </c>
      <c r="AB341" s="70" t="str">
        <f t="shared" si="11"/>
        <v>'West Ham United Football Club': 338,</v>
      </c>
    </row>
    <row r="342" spans="26:28" x14ac:dyDescent="0.3">
      <c r="Z342" s="70" t="s">
        <v>542</v>
      </c>
      <c r="AA342" s="2">
        <v>339</v>
      </c>
      <c r="AB342" s="70" t="str">
        <f t="shared" si="11"/>
        <v>'Wigan Athletic': 339,</v>
      </c>
    </row>
    <row r="343" spans="26:28" x14ac:dyDescent="0.3">
      <c r="Z343" s="70" t="s">
        <v>475</v>
      </c>
      <c r="AA343" s="2">
        <v>340</v>
      </c>
      <c r="AB343" s="70" t="str">
        <f t="shared" si="11"/>
        <v>'Willem II Tilburg': 340,</v>
      </c>
    </row>
    <row r="344" spans="26:28" x14ac:dyDescent="0.3">
      <c r="Z344" s="70" t="s">
        <v>294</v>
      </c>
      <c r="AA344" s="2">
        <v>341</v>
      </c>
      <c r="AB344" s="70" t="str">
        <f t="shared" si="11"/>
        <v>'Wolverhampton Wanderers Football Club': 341,</v>
      </c>
    </row>
    <row r="345" spans="26:28" x14ac:dyDescent="0.3">
      <c r="Z345" s="70" t="s">
        <v>514</v>
      </c>
      <c r="AA345" s="2">
        <v>342</v>
      </c>
      <c r="AB345" s="70" t="str">
        <f t="shared" si="11"/>
        <v>'Yellow-Red Koninklijke Voetbalclub Mechelen': 342,</v>
      </c>
    </row>
    <row r="346" spans="26:28" x14ac:dyDescent="0.3">
      <c r="Z346" s="70" t="s">
        <v>524</v>
      </c>
      <c r="AA346" s="2">
        <v>343</v>
      </c>
      <c r="AB346" s="70" t="str">
        <f t="shared" si="11"/>
        <v>'Yeni Malatyaspor': 343,</v>
      </c>
    </row>
    <row r="347" spans="26:28" x14ac:dyDescent="0.3">
      <c r="Z347" s="70" t="s">
        <v>446</v>
      </c>
      <c r="AA347" s="2">
        <v>344</v>
      </c>
      <c r="AB347" s="70" t="str">
        <f t="shared" si="11"/>
        <v>'Футбольный клуб "Локомотив" Москва': 344,</v>
      </c>
    </row>
  </sheetData>
  <sortState xmlns:xlrd2="http://schemas.microsoft.com/office/spreadsheetml/2017/richdata2" ref="N4:O125">
    <sortCondition ref="N4:N12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7FC4A-E0D6-4D32-AB77-6A66615DBD62}">
  <sheetPr>
    <tabColor rgb="FFFFC000"/>
  </sheetPr>
  <dimension ref="A1:K243"/>
  <sheetViews>
    <sheetView tabSelected="1" topLeftCell="E12" workbookViewId="0">
      <selection activeCell="K1" sqref="K1:K1048576"/>
    </sheetView>
  </sheetViews>
  <sheetFormatPr defaultRowHeight="14.4" x14ac:dyDescent="0.3"/>
  <cols>
    <col min="1" max="1" width="51.88671875" bestFit="1" customWidth="1"/>
    <col min="2" max="2" width="5.5546875" customWidth="1"/>
    <col min="3" max="3" width="40" bestFit="1" customWidth="1"/>
    <col min="4" max="4" width="5.88671875" customWidth="1"/>
    <col min="5" max="5" width="39.33203125" bestFit="1" customWidth="1"/>
    <col min="6" max="6" width="4.77734375" customWidth="1"/>
    <col min="7" max="7" width="37.5546875" bestFit="1" customWidth="1"/>
    <col min="8" max="8" width="6.6640625" customWidth="1"/>
    <col min="9" max="9" width="40.109375" bestFit="1" customWidth="1"/>
    <col min="10" max="10" width="3.77734375" style="123" customWidth="1"/>
    <col min="11" max="11" width="8.88671875" style="124"/>
  </cols>
  <sheetData>
    <row r="1" spans="1:11" x14ac:dyDescent="0.3">
      <c r="A1" s="78" t="s">
        <v>812</v>
      </c>
      <c r="K1" s="125" t="s">
        <v>1041</v>
      </c>
    </row>
    <row r="2" spans="1:11" ht="15" thickBot="1" x14ac:dyDescent="0.35">
      <c r="A2" s="86" t="s">
        <v>816</v>
      </c>
      <c r="C2" s="85" t="s">
        <v>813</v>
      </c>
      <c r="E2" s="87" t="s">
        <v>817</v>
      </c>
      <c r="G2" s="88" t="s">
        <v>818</v>
      </c>
      <c r="I2" s="38" t="s">
        <v>815</v>
      </c>
      <c r="K2" s="125" t="s">
        <v>876</v>
      </c>
    </row>
    <row r="3" spans="1:11" s="7" customFormat="1" ht="15" thickBot="1" x14ac:dyDescent="0.35">
      <c r="A3" s="83" t="s">
        <v>131</v>
      </c>
      <c r="C3" s="77" t="s">
        <v>132</v>
      </c>
      <c r="E3" s="77" t="s">
        <v>129</v>
      </c>
      <c r="G3" s="77" t="s">
        <v>130</v>
      </c>
      <c r="I3" s="77" t="s">
        <v>133</v>
      </c>
      <c r="J3" s="127"/>
      <c r="K3" s="125" t="s">
        <v>944</v>
      </c>
    </row>
    <row r="4" spans="1:11" x14ac:dyDescent="0.3">
      <c r="A4" s="93" t="s">
        <v>644</v>
      </c>
      <c r="B4" s="29"/>
      <c r="C4" s="82" t="s">
        <v>744</v>
      </c>
      <c r="E4" s="94" t="s">
        <v>756</v>
      </c>
      <c r="G4" s="82" t="s">
        <v>769</v>
      </c>
      <c r="I4" s="89" t="s">
        <v>650</v>
      </c>
      <c r="K4" s="126" t="s">
        <v>977</v>
      </c>
    </row>
    <row r="5" spans="1:11" x14ac:dyDescent="0.3">
      <c r="A5" s="92" t="s">
        <v>645</v>
      </c>
      <c r="C5" s="84" t="s">
        <v>653</v>
      </c>
      <c r="E5" s="70" t="s">
        <v>757</v>
      </c>
      <c r="G5" s="70" t="s">
        <v>770</v>
      </c>
      <c r="I5" s="90" t="s">
        <v>651</v>
      </c>
      <c r="K5" s="80" t="s">
        <v>926</v>
      </c>
    </row>
    <row r="6" spans="1:11" x14ac:dyDescent="0.3">
      <c r="A6" s="92" t="s">
        <v>646</v>
      </c>
      <c r="C6" s="84" t="s">
        <v>654</v>
      </c>
      <c r="E6" s="95" t="s">
        <v>669</v>
      </c>
      <c r="G6" s="70" t="s">
        <v>771</v>
      </c>
      <c r="I6" s="90" t="s">
        <v>657</v>
      </c>
      <c r="K6" s="80" t="s">
        <v>865</v>
      </c>
    </row>
    <row r="7" spans="1:11" x14ac:dyDescent="0.3">
      <c r="A7" s="92" t="s">
        <v>647</v>
      </c>
      <c r="C7" s="84" t="s">
        <v>655</v>
      </c>
      <c r="E7" s="95" t="s">
        <v>670</v>
      </c>
      <c r="G7" s="70" t="s">
        <v>772</v>
      </c>
      <c r="I7" s="90" t="s">
        <v>664</v>
      </c>
      <c r="K7" s="80" t="s">
        <v>988</v>
      </c>
    </row>
    <row r="8" spans="1:11" x14ac:dyDescent="0.3">
      <c r="A8" s="70" t="s">
        <v>737</v>
      </c>
      <c r="C8" s="84" t="s">
        <v>656</v>
      </c>
      <c r="E8" s="95" t="s">
        <v>672</v>
      </c>
      <c r="G8" s="70" t="s">
        <v>773</v>
      </c>
      <c r="I8" s="90" t="s">
        <v>665</v>
      </c>
      <c r="K8" s="80" t="s">
        <v>1032</v>
      </c>
    </row>
    <row r="9" spans="1:11" x14ac:dyDescent="0.3">
      <c r="A9" s="70" t="s">
        <v>649</v>
      </c>
      <c r="C9" s="84" t="s">
        <v>658</v>
      </c>
      <c r="E9" s="70" t="s">
        <v>758</v>
      </c>
      <c r="G9" s="70" t="s">
        <v>648</v>
      </c>
      <c r="I9" s="90" t="s">
        <v>666</v>
      </c>
      <c r="K9" s="80" t="s">
        <v>1072</v>
      </c>
    </row>
    <row r="10" spans="1:11" x14ac:dyDescent="0.3">
      <c r="A10" s="92" t="s">
        <v>659</v>
      </c>
      <c r="C10" s="70" t="s">
        <v>660</v>
      </c>
      <c r="E10" s="95" t="s">
        <v>673</v>
      </c>
      <c r="G10" s="96" t="s">
        <v>652</v>
      </c>
      <c r="I10" s="70" t="s">
        <v>788</v>
      </c>
      <c r="K10" s="80" t="s">
        <v>1064</v>
      </c>
    </row>
    <row r="11" spans="1:11" x14ac:dyDescent="0.3">
      <c r="A11" s="92" t="s">
        <v>662</v>
      </c>
      <c r="C11" s="84" t="s">
        <v>661</v>
      </c>
      <c r="E11" s="70" t="s">
        <v>759</v>
      </c>
      <c r="G11" s="96" t="s">
        <v>774</v>
      </c>
      <c r="I11" s="90" t="s">
        <v>668</v>
      </c>
      <c r="K11" s="80" t="s">
        <v>879</v>
      </c>
    </row>
    <row r="12" spans="1:11" x14ac:dyDescent="0.3">
      <c r="A12" s="92" t="s">
        <v>663</v>
      </c>
      <c r="C12" s="70" t="s">
        <v>745</v>
      </c>
      <c r="E12" s="70" t="s">
        <v>760</v>
      </c>
      <c r="G12" s="70" t="s">
        <v>775</v>
      </c>
      <c r="I12" s="90" t="s">
        <v>671</v>
      </c>
      <c r="K12" s="80" t="s">
        <v>1028</v>
      </c>
    </row>
    <row r="13" spans="1:11" x14ac:dyDescent="0.3">
      <c r="A13" s="70" t="s">
        <v>738</v>
      </c>
      <c r="C13" s="84" t="s">
        <v>667</v>
      </c>
      <c r="E13" s="95" t="s">
        <v>687</v>
      </c>
      <c r="G13" s="70" t="s">
        <v>776</v>
      </c>
      <c r="I13" s="90" t="s">
        <v>677</v>
      </c>
      <c r="K13" s="80" t="s">
        <v>955</v>
      </c>
    </row>
    <row r="14" spans="1:11" x14ac:dyDescent="0.3">
      <c r="A14" s="92" t="s">
        <v>675</v>
      </c>
      <c r="C14" s="70" t="s">
        <v>746</v>
      </c>
      <c r="E14" s="95" t="s">
        <v>689</v>
      </c>
      <c r="G14" s="70" t="s">
        <v>674</v>
      </c>
      <c r="I14" s="90" t="s">
        <v>686</v>
      </c>
      <c r="K14" s="80" t="s">
        <v>840</v>
      </c>
    </row>
    <row r="15" spans="1:11" x14ac:dyDescent="0.3">
      <c r="A15" s="92" t="s">
        <v>678</v>
      </c>
      <c r="C15" s="70" t="s">
        <v>747</v>
      </c>
      <c r="E15" s="95" t="s">
        <v>690</v>
      </c>
      <c r="G15" s="70" t="s">
        <v>680</v>
      </c>
      <c r="I15" s="70" t="s">
        <v>789</v>
      </c>
      <c r="K15" s="80" t="s">
        <v>942</v>
      </c>
    </row>
    <row r="16" spans="1:11" x14ac:dyDescent="0.3">
      <c r="A16" s="92" t="s">
        <v>679</v>
      </c>
      <c r="C16" s="70" t="s">
        <v>748</v>
      </c>
      <c r="E16" s="95" t="s">
        <v>691</v>
      </c>
      <c r="G16" s="70" t="s">
        <v>777</v>
      </c>
      <c r="I16" s="81" t="s">
        <v>790</v>
      </c>
      <c r="K16" s="80" t="s">
        <v>1010</v>
      </c>
    </row>
    <row r="17" spans="1:11" x14ac:dyDescent="0.3">
      <c r="A17" s="70" t="s">
        <v>739</v>
      </c>
      <c r="C17" s="70" t="s">
        <v>749</v>
      </c>
      <c r="E17" s="70" t="s">
        <v>694</v>
      </c>
      <c r="G17" s="96" t="s">
        <v>683</v>
      </c>
      <c r="I17" s="81" t="s">
        <v>791</v>
      </c>
      <c r="K17" s="80" t="s">
        <v>1002</v>
      </c>
    </row>
    <row r="18" spans="1:11" x14ac:dyDescent="0.3">
      <c r="A18" s="70" t="s">
        <v>681</v>
      </c>
      <c r="C18" s="84" t="s">
        <v>676</v>
      </c>
      <c r="E18" s="70" t="s">
        <v>761</v>
      </c>
      <c r="G18" s="96" t="s">
        <v>778</v>
      </c>
      <c r="I18" s="81" t="s">
        <v>1080</v>
      </c>
      <c r="K18" s="80" t="s">
        <v>861</v>
      </c>
    </row>
    <row r="19" spans="1:11" x14ac:dyDescent="0.3">
      <c r="A19" s="70" t="s">
        <v>740</v>
      </c>
      <c r="C19" s="70" t="s">
        <v>750</v>
      </c>
      <c r="E19" s="70" t="s">
        <v>701</v>
      </c>
      <c r="G19" s="96" t="s">
        <v>684</v>
      </c>
      <c r="I19" s="91" t="s">
        <v>792</v>
      </c>
      <c r="K19" s="125" t="s">
        <v>856</v>
      </c>
    </row>
    <row r="20" spans="1:11" x14ac:dyDescent="0.3">
      <c r="A20" s="70" t="s">
        <v>741</v>
      </c>
      <c r="C20" s="84" t="s">
        <v>682</v>
      </c>
      <c r="E20" s="95" t="s">
        <v>762</v>
      </c>
      <c r="G20" s="70" t="s">
        <v>779</v>
      </c>
      <c r="I20" s="91" t="s">
        <v>793</v>
      </c>
      <c r="K20" s="80" t="s">
        <v>972</v>
      </c>
    </row>
    <row r="21" spans="1:11" x14ac:dyDescent="0.3">
      <c r="A21" s="70" t="s">
        <v>742</v>
      </c>
      <c r="C21" s="84" t="s">
        <v>685</v>
      </c>
      <c r="E21" s="95" t="s">
        <v>704</v>
      </c>
      <c r="G21" s="96" t="s">
        <v>780</v>
      </c>
      <c r="I21" s="91" t="s">
        <v>794</v>
      </c>
      <c r="K21" s="80" t="s">
        <v>841</v>
      </c>
    </row>
    <row r="22" spans="1:11" x14ac:dyDescent="0.3">
      <c r="A22" s="70" t="s">
        <v>692</v>
      </c>
      <c r="C22" s="84" t="s">
        <v>688</v>
      </c>
      <c r="E22" s="95" t="s">
        <v>763</v>
      </c>
      <c r="G22" s="96" t="s">
        <v>695</v>
      </c>
      <c r="I22" s="91" t="s">
        <v>795</v>
      </c>
      <c r="K22" s="125" t="s">
        <v>934</v>
      </c>
    </row>
    <row r="23" spans="1:11" x14ac:dyDescent="0.3">
      <c r="A23" s="92" t="s">
        <v>703</v>
      </c>
      <c r="C23" s="84" t="s">
        <v>693</v>
      </c>
      <c r="E23" s="95" t="s">
        <v>705</v>
      </c>
      <c r="G23" s="96" t="s">
        <v>696</v>
      </c>
      <c r="I23" s="81" t="s">
        <v>796</v>
      </c>
      <c r="K23" s="125" t="s">
        <v>889</v>
      </c>
    </row>
    <row r="24" spans="1:11" x14ac:dyDescent="0.3">
      <c r="A24" s="70" t="s">
        <v>743</v>
      </c>
      <c r="C24" s="70" t="s">
        <v>751</v>
      </c>
      <c r="E24" s="95" t="s">
        <v>706</v>
      </c>
      <c r="G24" s="70" t="s">
        <v>781</v>
      </c>
      <c r="I24" s="91" t="s">
        <v>797</v>
      </c>
      <c r="K24" s="125" t="s">
        <v>989</v>
      </c>
    </row>
    <row r="25" spans="1:11" x14ac:dyDescent="0.3">
      <c r="A25" s="70" t="s">
        <v>713</v>
      </c>
      <c r="C25" s="70" t="s">
        <v>752</v>
      </c>
      <c r="E25" s="95" t="s">
        <v>707</v>
      </c>
      <c r="G25" s="96" t="s">
        <v>697</v>
      </c>
      <c r="I25" s="81" t="s">
        <v>798</v>
      </c>
      <c r="K25" s="125" t="s">
        <v>910</v>
      </c>
    </row>
    <row r="26" spans="1:11" x14ac:dyDescent="0.3">
      <c r="A26" s="92" t="s">
        <v>715</v>
      </c>
      <c r="C26" s="70" t="s">
        <v>753</v>
      </c>
      <c r="E26" s="70" t="s">
        <v>708</v>
      </c>
      <c r="G26" s="96" t="s">
        <v>698</v>
      </c>
      <c r="I26" s="91" t="s">
        <v>799</v>
      </c>
      <c r="K26" s="125" t="s">
        <v>962</v>
      </c>
    </row>
    <row r="27" spans="1:11" x14ac:dyDescent="0.3">
      <c r="A27" s="92" t="s">
        <v>716</v>
      </c>
      <c r="C27" s="70" t="s">
        <v>754</v>
      </c>
      <c r="E27" s="70" t="s">
        <v>764</v>
      </c>
      <c r="G27" s="96" t="s">
        <v>699</v>
      </c>
      <c r="I27" s="81" t="s">
        <v>800</v>
      </c>
      <c r="K27" s="125" t="s">
        <v>969</v>
      </c>
    </row>
    <row r="28" spans="1:11" x14ac:dyDescent="0.3">
      <c r="A28" s="92" t="s">
        <v>717</v>
      </c>
      <c r="C28" s="84" t="s">
        <v>711</v>
      </c>
      <c r="E28" s="70" t="s">
        <v>709</v>
      </c>
      <c r="G28" s="96" t="s">
        <v>700</v>
      </c>
      <c r="I28" s="81" t="s">
        <v>801</v>
      </c>
      <c r="K28" s="125" t="s">
        <v>920</v>
      </c>
    </row>
    <row r="29" spans="1:11" x14ac:dyDescent="0.3">
      <c r="A29" s="92" t="s">
        <v>720</v>
      </c>
      <c r="C29" s="84" t="s">
        <v>712</v>
      </c>
      <c r="E29" s="70" t="s">
        <v>765</v>
      </c>
      <c r="G29" s="96" t="s">
        <v>702</v>
      </c>
      <c r="I29" s="91" t="s">
        <v>802</v>
      </c>
      <c r="K29" s="125" t="s">
        <v>917</v>
      </c>
    </row>
    <row r="30" spans="1:11" x14ac:dyDescent="0.3">
      <c r="A30" s="92" t="s">
        <v>731</v>
      </c>
      <c r="C30" s="70" t="s">
        <v>714</v>
      </c>
      <c r="E30" s="95" t="s">
        <v>710</v>
      </c>
      <c r="G30" s="96" t="s">
        <v>782</v>
      </c>
      <c r="I30" s="81" t="s">
        <v>803</v>
      </c>
      <c r="K30" s="80" t="s">
        <v>968</v>
      </c>
    </row>
    <row r="31" spans="1:11" x14ac:dyDescent="0.3">
      <c r="A31" s="92" t="s">
        <v>732</v>
      </c>
      <c r="C31" s="84" t="s">
        <v>721</v>
      </c>
      <c r="E31" s="70" t="s">
        <v>766</v>
      </c>
      <c r="G31" s="70" t="s">
        <v>783</v>
      </c>
      <c r="I31" s="81" t="s">
        <v>804</v>
      </c>
      <c r="K31" s="125" t="s">
        <v>953</v>
      </c>
    </row>
    <row r="32" spans="1:11" x14ac:dyDescent="0.3">
      <c r="A32" s="92" t="s">
        <v>733</v>
      </c>
      <c r="C32" s="84" t="s">
        <v>723</v>
      </c>
      <c r="E32" s="95" t="s">
        <v>767</v>
      </c>
      <c r="G32" s="70" t="s">
        <v>784</v>
      </c>
      <c r="I32" s="81" t="s">
        <v>805</v>
      </c>
      <c r="K32" s="80" t="s">
        <v>874</v>
      </c>
    </row>
    <row r="33" spans="1:11" x14ac:dyDescent="0.3">
      <c r="A33" s="80"/>
      <c r="C33" s="70" t="s">
        <v>724</v>
      </c>
      <c r="E33" s="95" t="s">
        <v>729</v>
      </c>
      <c r="G33" s="96" t="s">
        <v>718</v>
      </c>
      <c r="I33" s="81" t="s">
        <v>806</v>
      </c>
      <c r="K33" s="80" t="s">
        <v>967</v>
      </c>
    </row>
    <row r="34" spans="1:11" x14ac:dyDescent="0.3">
      <c r="A34" s="80"/>
      <c r="C34" s="70" t="s">
        <v>725</v>
      </c>
      <c r="E34" s="95" t="s">
        <v>768</v>
      </c>
      <c r="G34" s="96" t="s">
        <v>785</v>
      </c>
      <c r="I34" s="91" t="s">
        <v>807</v>
      </c>
      <c r="K34" s="80" t="s">
        <v>1027</v>
      </c>
    </row>
    <row r="35" spans="1:11" x14ac:dyDescent="0.3">
      <c r="A35" s="80"/>
      <c r="C35" s="70" t="s">
        <v>755</v>
      </c>
      <c r="E35" s="95" t="s">
        <v>735</v>
      </c>
      <c r="G35" s="96" t="s">
        <v>719</v>
      </c>
      <c r="I35" s="81" t="s">
        <v>808</v>
      </c>
      <c r="K35" s="125" t="s">
        <v>986</v>
      </c>
    </row>
    <row r="36" spans="1:11" x14ac:dyDescent="0.3">
      <c r="A36" s="80"/>
      <c r="C36" s="84" t="s">
        <v>726</v>
      </c>
      <c r="G36" s="70" t="s">
        <v>786</v>
      </c>
      <c r="I36" s="81" t="s">
        <v>809</v>
      </c>
      <c r="K36" s="125" t="s">
        <v>951</v>
      </c>
    </row>
    <row r="37" spans="1:11" x14ac:dyDescent="0.3">
      <c r="A37" s="80"/>
      <c r="C37" s="84" t="s">
        <v>727</v>
      </c>
      <c r="G37" s="96" t="s">
        <v>722</v>
      </c>
      <c r="I37" s="91" t="s">
        <v>810</v>
      </c>
      <c r="K37" s="125" t="s">
        <v>914</v>
      </c>
    </row>
    <row r="38" spans="1:11" x14ac:dyDescent="0.3">
      <c r="A38" s="80"/>
      <c r="C38" s="84" t="s">
        <v>728</v>
      </c>
      <c r="G38" s="70" t="s">
        <v>787</v>
      </c>
      <c r="I38" s="81" t="s">
        <v>811</v>
      </c>
      <c r="K38" s="125" t="s">
        <v>1070</v>
      </c>
    </row>
    <row r="39" spans="1:11" x14ac:dyDescent="0.3">
      <c r="A39" s="80"/>
      <c r="C39" s="70" t="s">
        <v>730</v>
      </c>
      <c r="I39" s="90" t="s">
        <v>736</v>
      </c>
      <c r="K39" s="80" t="s">
        <v>997</v>
      </c>
    </row>
    <row r="40" spans="1:11" x14ac:dyDescent="0.3">
      <c r="A40" s="80"/>
      <c r="C40" s="84" t="s">
        <v>734</v>
      </c>
      <c r="K40" s="125" t="s">
        <v>1073</v>
      </c>
    </row>
    <row r="41" spans="1:11" x14ac:dyDescent="0.3">
      <c r="A41" s="80"/>
      <c r="C41" s="80"/>
      <c r="K41" s="80" t="s">
        <v>911</v>
      </c>
    </row>
    <row r="42" spans="1:11" x14ac:dyDescent="0.3">
      <c r="A42" s="80"/>
      <c r="C42" s="80"/>
      <c r="K42" s="125" t="s">
        <v>1071</v>
      </c>
    </row>
    <row r="43" spans="1:11" x14ac:dyDescent="0.3">
      <c r="A43" s="80"/>
      <c r="C43" s="80"/>
      <c r="K43" s="80" t="s">
        <v>1013</v>
      </c>
    </row>
    <row r="44" spans="1:11" x14ac:dyDescent="0.3">
      <c r="A44" s="80"/>
      <c r="C44" s="80"/>
      <c r="K44" s="125" t="s">
        <v>864</v>
      </c>
    </row>
    <row r="45" spans="1:11" x14ac:dyDescent="0.3">
      <c r="A45" s="80"/>
      <c r="C45" s="80"/>
      <c r="K45" s="80" t="s">
        <v>994</v>
      </c>
    </row>
    <row r="46" spans="1:11" x14ac:dyDescent="0.3">
      <c r="A46" s="80"/>
      <c r="C46" s="80"/>
      <c r="K46" s="80" t="s">
        <v>1007</v>
      </c>
    </row>
    <row r="47" spans="1:11" x14ac:dyDescent="0.3">
      <c r="A47" s="80"/>
      <c r="C47" s="80"/>
      <c r="K47" s="80" t="s">
        <v>898</v>
      </c>
    </row>
    <row r="48" spans="1:11" x14ac:dyDescent="0.3">
      <c r="A48" s="80"/>
      <c r="C48" s="80"/>
      <c r="K48" s="80" t="s">
        <v>1060</v>
      </c>
    </row>
    <row r="49" spans="1:11" x14ac:dyDescent="0.3">
      <c r="A49" s="80"/>
      <c r="C49" s="80"/>
      <c r="K49" s="80" t="s">
        <v>999</v>
      </c>
    </row>
    <row r="50" spans="1:11" x14ac:dyDescent="0.3">
      <c r="A50" s="80"/>
      <c r="C50" s="80"/>
      <c r="K50" s="80" t="s">
        <v>975</v>
      </c>
    </row>
    <row r="51" spans="1:11" x14ac:dyDescent="0.3">
      <c r="A51" s="80"/>
      <c r="C51" s="80"/>
      <c r="K51" s="80" t="s">
        <v>1068</v>
      </c>
    </row>
    <row r="52" spans="1:11" x14ac:dyDescent="0.3">
      <c r="A52" s="80"/>
      <c r="C52" s="80"/>
      <c r="K52" s="125" t="s">
        <v>887</v>
      </c>
    </row>
    <row r="53" spans="1:11" x14ac:dyDescent="0.3">
      <c r="A53" s="80"/>
      <c r="C53" s="80"/>
      <c r="K53" s="80" t="s">
        <v>868</v>
      </c>
    </row>
    <row r="54" spans="1:11" x14ac:dyDescent="0.3">
      <c r="A54" s="80"/>
      <c r="C54" s="80"/>
      <c r="K54" s="125" t="s">
        <v>995</v>
      </c>
    </row>
    <row r="55" spans="1:11" x14ac:dyDescent="0.3">
      <c r="A55" s="80"/>
      <c r="C55" s="80"/>
      <c r="K55" s="125" t="s">
        <v>1047</v>
      </c>
    </row>
    <row r="56" spans="1:11" x14ac:dyDescent="0.3">
      <c r="A56" s="80"/>
      <c r="C56" s="80"/>
      <c r="K56" s="125" t="s">
        <v>901</v>
      </c>
    </row>
    <row r="57" spans="1:11" x14ac:dyDescent="0.3">
      <c r="A57" s="80"/>
      <c r="C57" s="80"/>
      <c r="K57" s="80" t="s">
        <v>941</v>
      </c>
    </row>
    <row r="58" spans="1:11" x14ac:dyDescent="0.3">
      <c r="A58" s="80"/>
      <c r="C58" s="80"/>
      <c r="K58" s="80" t="s">
        <v>1043</v>
      </c>
    </row>
    <row r="59" spans="1:11" x14ac:dyDescent="0.3">
      <c r="A59" s="80"/>
      <c r="C59" s="80"/>
      <c r="K59" s="125" t="s">
        <v>1063</v>
      </c>
    </row>
    <row r="60" spans="1:11" x14ac:dyDescent="0.3">
      <c r="A60" s="80"/>
      <c r="C60" s="80"/>
      <c r="K60" s="80" t="s">
        <v>1067</v>
      </c>
    </row>
    <row r="61" spans="1:11" x14ac:dyDescent="0.3">
      <c r="A61" s="80"/>
      <c r="C61" s="80"/>
      <c r="K61" s="80" t="s">
        <v>964</v>
      </c>
    </row>
    <row r="62" spans="1:11" x14ac:dyDescent="0.3">
      <c r="A62" s="80"/>
      <c r="C62" s="80"/>
      <c r="K62" s="125" t="s">
        <v>890</v>
      </c>
    </row>
    <row r="63" spans="1:11" x14ac:dyDescent="0.3">
      <c r="A63" s="80"/>
      <c r="C63" s="80"/>
      <c r="K63" s="80" t="s">
        <v>902</v>
      </c>
    </row>
    <row r="64" spans="1:11" x14ac:dyDescent="0.3">
      <c r="A64" s="80"/>
      <c r="C64" s="80"/>
      <c r="K64" s="80" t="s">
        <v>852</v>
      </c>
    </row>
    <row r="65" spans="1:11" x14ac:dyDescent="0.3">
      <c r="A65" s="80"/>
      <c r="C65" s="80"/>
      <c r="K65" s="80" t="s">
        <v>1044</v>
      </c>
    </row>
    <row r="66" spans="1:11" x14ac:dyDescent="0.3">
      <c r="A66" s="80"/>
      <c r="C66" s="80"/>
      <c r="K66" s="80" t="s">
        <v>947</v>
      </c>
    </row>
    <row r="67" spans="1:11" x14ac:dyDescent="0.3">
      <c r="A67" s="80"/>
      <c r="C67" s="80"/>
      <c r="K67" s="80" t="s">
        <v>895</v>
      </c>
    </row>
    <row r="68" spans="1:11" x14ac:dyDescent="0.3">
      <c r="A68" s="80"/>
      <c r="C68" s="80"/>
      <c r="K68" s="80" t="s">
        <v>888</v>
      </c>
    </row>
    <row r="69" spans="1:11" x14ac:dyDescent="0.3">
      <c r="A69" s="80"/>
      <c r="C69" s="80"/>
      <c r="K69" s="80" t="s">
        <v>1062</v>
      </c>
    </row>
    <row r="70" spans="1:11" x14ac:dyDescent="0.3">
      <c r="A70" s="80"/>
      <c r="C70" s="80"/>
      <c r="K70" s="125" t="s">
        <v>929</v>
      </c>
    </row>
    <row r="71" spans="1:11" x14ac:dyDescent="0.3">
      <c r="A71" s="80"/>
      <c r="C71" s="80"/>
      <c r="K71" s="80" t="s">
        <v>842</v>
      </c>
    </row>
    <row r="72" spans="1:11" x14ac:dyDescent="0.3">
      <c r="A72" s="80"/>
      <c r="C72" s="80"/>
      <c r="K72" s="125" t="s">
        <v>922</v>
      </c>
    </row>
    <row r="73" spans="1:11" x14ac:dyDescent="0.3">
      <c r="A73" s="80"/>
      <c r="C73" s="80"/>
      <c r="K73" s="80" t="s">
        <v>958</v>
      </c>
    </row>
    <row r="74" spans="1:11" x14ac:dyDescent="0.3">
      <c r="A74" s="80"/>
      <c r="C74" s="80"/>
      <c r="K74" s="80" t="s">
        <v>862</v>
      </c>
    </row>
    <row r="75" spans="1:11" x14ac:dyDescent="0.3">
      <c r="A75" s="80"/>
      <c r="C75" s="80"/>
      <c r="K75" s="125" t="s">
        <v>906</v>
      </c>
    </row>
    <row r="76" spans="1:11" x14ac:dyDescent="0.3">
      <c r="A76" s="80"/>
      <c r="C76" s="80"/>
      <c r="K76" s="80" t="s">
        <v>1052</v>
      </c>
    </row>
    <row r="77" spans="1:11" x14ac:dyDescent="0.3">
      <c r="A77" s="80"/>
      <c r="C77" s="80"/>
      <c r="K77" s="80" t="s">
        <v>1034</v>
      </c>
    </row>
    <row r="78" spans="1:11" x14ac:dyDescent="0.3">
      <c r="A78" s="80"/>
      <c r="C78" s="80"/>
      <c r="K78" s="125" t="s">
        <v>954</v>
      </c>
    </row>
    <row r="79" spans="1:11" x14ac:dyDescent="0.3">
      <c r="A79" s="80"/>
      <c r="C79" s="80"/>
      <c r="K79" s="125" t="s">
        <v>1059</v>
      </c>
    </row>
    <row r="80" spans="1:11" x14ac:dyDescent="0.3">
      <c r="A80" s="80"/>
      <c r="C80" s="80"/>
      <c r="K80" s="80" t="s">
        <v>896</v>
      </c>
    </row>
    <row r="81" spans="1:11" x14ac:dyDescent="0.3">
      <c r="A81" s="80"/>
      <c r="C81" s="80"/>
      <c r="K81" s="125" t="s">
        <v>850</v>
      </c>
    </row>
    <row r="82" spans="1:11" x14ac:dyDescent="0.3">
      <c r="A82" s="80"/>
      <c r="C82" s="80"/>
      <c r="K82" s="80" t="s">
        <v>1065</v>
      </c>
    </row>
    <row r="83" spans="1:11" x14ac:dyDescent="0.3">
      <c r="A83" s="80"/>
      <c r="C83" s="80"/>
      <c r="K83" s="80" t="s">
        <v>965</v>
      </c>
    </row>
    <row r="84" spans="1:11" x14ac:dyDescent="0.3">
      <c r="A84" s="80"/>
      <c r="C84" s="80"/>
      <c r="K84" s="80" t="s">
        <v>978</v>
      </c>
    </row>
    <row r="85" spans="1:11" x14ac:dyDescent="0.3">
      <c r="A85" s="80"/>
      <c r="C85" s="80"/>
      <c r="K85" s="125" t="s">
        <v>849</v>
      </c>
    </row>
    <row r="86" spans="1:11" x14ac:dyDescent="0.3">
      <c r="A86" s="80"/>
      <c r="C86" s="80"/>
      <c r="K86" s="80" t="s">
        <v>1029</v>
      </c>
    </row>
    <row r="87" spans="1:11" x14ac:dyDescent="0.3">
      <c r="A87" s="80"/>
      <c r="C87" s="80"/>
      <c r="K87" s="80" t="s">
        <v>907</v>
      </c>
    </row>
    <row r="88" spans="1:11" x14ac:dyDescent="0.3">
      <c r="A88" s="80"/>
      <c r="C88" s="80"/>
      <c r="K88" s="80" t="s">
        <v>918</v>
      </c>
    </row>
    <row r="89" spans="1:11" x14ac:dyDescent="0.3">
      <c r="A89" s="80"/>
      <c r="C89" s="80"/>
      <c r="K89" s="80" t="s">
        <v>1042</v>
      </c>
    </row>
    <row r="90" spans="1:11" x14ac:dyDescent="0.3">
      <c r="A90" s="80"/>
      <c r="C90" s="80"/>
      <c r="K90" s="125" t="s">
        <v>908</v>
      </c>
    </row>
    <row r="91" spans="1:11" x14ac:dyDescent="0.3">
      <c r="A91" s="80"/>
      <c r="C91" s="80"/>
      <c r="K91" s="125" t="s">
        <v>928</v>
      </c>
    </row>
    <row r="92" spans="1:11" x14ac:dyDescent="0.3">
      <c r="A92" s="80"/>
      <c r="C92" s="80"/>
      <c r="K92" s="125" t="s">
        <v>974</v>
      </c>
    </row>
    <row r="93" spans="1:11" x14ac:dyDescent="0.3">
      <c r="A93" s="80"/>
      <c r="C93" s="80"/>
      <c r="K93" s="80" t="s">
        <v>1055</v>
      </c>
    </row>
    <row r="94" spans="1:11" x14ac:dyDescent="0.3">
      <c r="A94" s="80"/>
      <c r="C94" s="80"/>
      <c r="K94" s="125" t="s">
        <v>885</v>
      </c>
    </row>
    <row r="95" spans="1:11" x14ac:dyDescent="0.3">
      <c r="A95" s="80"/>
      <c r="C95" s="80"/>
      <c r="K95" s="80" t="s">
        <v>1036</v>
      </c>
    </row>
    <row r="96" spans="1:11" x14ac:dyDescent="0.3">
      <c r="A96" s="80"/>
      <c r="C96" s="80"/>
      <c r="K96" s="80" t="s">
        <v>1048</v>
      </c>
    </row>
    <row r="97" spans="1:11" x14ac:dyDescent="0.3">
      <c r="A97" s="80"/>
      <c r="C97" s="80"/>
      <c r="K97" s="80" t="s">
        <v>1019</v>
      </c>
    </row>
    <row r="98" spans="1:11" x14ac:dyDescent="0.3">
      <c r="A98" s="80"/>
      <c r="C98" s="80"/>
      <c r="K98" s="125" t="s">
        <v>960</v>
      </c>
    </row>
    <row r="99" spans="1:11" x14ac:dyDescent="0.3">
      <c r="A99" s="80"/>
      <c r="C99" s="80"/>
      <c r="K99" s="125" t="s">
        <v>1021</v>
      </c>
    </row>
    <row r="100" spans="1:11" x14ac:dyDescent="0.3">
      <c r="A100" s="80"/>
      <c r="C100" s="80"/>
      <c r="K100" s="125" t="s">
        <v>933</v>
      </c>
    </row>
    <row r="101" spans="1:11" x14ac:dyDescent="0.3">
      <c r="A101" s="80"/>
      <c r="C101" s="80"/>
      <c r="K101" s="80" t="s">
        <v>1006</v>
      </c>
    </row>
    <row r="102" spans="1:11" x14ac:dyDescent="0.3">
      <c r="A102" s="80"/>
      <c r="C102" s="80"/>
      <c r="K102" s="80" t="s">
        <v>1035</v>
      </c>
    </row>
    <row r="103" spans="1:11" x14ac:dyDescent="0.3">
      <c r="A103" s="80"/>
      <c r="C103" s="80"/>
      <c r="K103" s="80" t="s">
        <v>984</v>
      </c>
    </row>
    <row r="104" spans="1:11" x14ac:dyDescent="0.3">
      <c r="A104" s="80"/>
      <c r="C104" s="80"/>
      <c r="K104" s="80" t="s">
        <v>1017</v>
      </c>
    </row>
    <row r="105" spans="1:11" x14ac:dyDescent="0.3">
      <c r="A105" s="80"/>
      <c r="C105" s="80"/>
      <c r="K105" s="125" t="s">
        <v>878</v>
      </c>
    </row>
    <row r="106" spans="1:11" x14ac:dyDescent="0.3">
      <c r="A106" s="80"/>
      <c r="C106" s="80"/>
      <c r="K106" s="125" t="s">
        <v>869</v>
      </c>
    </row>
    <row r="107" spans="1:11" x14ac:dyDescent="0.3">
      <c r="A107" s="80"/>
      <c r="C107" s="80"/>
      <c r="K107" s="80" t="s">
        <v>1005</v>
      </c>
    </row>
    <row r="108" spans="1:11" x14ac:dyDescent="0.3">
      <c r="A108" s="80"/>
      <c r="C108" s="80"/>
      <c r="K108" s="80" t="s">
        <v>1031</v>
      </c>
    </row>
    <row r="109" spans="1:11" x14ac:dyDescent="0.3">
      <c r="C109" s="80"/>
      <c r="K109" s="80" t="s">
        <v>867</v>
      </c>
    </row>
    <row r="110" spans="1:11" x14ac:dyDescent="0.3">
      <c r="C110" s="80"/>
      <c r="K110" s="80" t="s">
        <v>1039</v>
      </c>
    </row>
    <row r="111" spans="1:11" x14ac:dyDescent="0.3">
      <c r="C111" s="80"/>
      <c r="K111" s="80" t="s">
        <v>1037</v>
      </c>
    </row>
    <row r="112" spans="1:11" x14ac:dyDescent="0.3">
      <c r="K112" s="80" t="s">
        <v>905</v>
      </c>
    </row>
    <row r="113" spans="11:11" x14ac:dyDescent="0.3">
      <c r="K113" s="80" t="s">
        <v>913</v>
      </c>
    </row>
    <row r="114" spans="11:11" x14ac:dyDescent="0.3">
      <c r="K114" s="80" t="s">
        <v>1000</v>
      </c>
    </row>
    <row r="115" spans="11:11" x14ac:dyDescent="0.3">
      <c r="K115" s="80" t="s">
        <v>847</v>
      </c>
    </row>
    <row r="116" spans="11:11" x14ac:dyDescent="0.3">
      <c r="K116" s="80" t="s">
        <v>1040</v>
      </c>
    </row>
    <row r="117" spans="11:11" x14ac:dyDescent="0.3">
      <c r="K117" s="80" t="s">
        <v>936</v>
      </c>
    </row>
    <row r="118" spans="11:11" x14ac:dyDescent="0.3">
      <c r="K118" s="125" t="s">
        <v>886</v>
      </c>
    </row>
    <row r="119" spans="11:11" x14ac:dyDescent="0.3">
      <c r="K119" s="80" t="s">
        <v>1049</v>
      </c>
    </row>
    <row r="120" spans="11:11" x14ac:dyDescent="0.3">
      <c r="K120" s="80" t="s">
        <v>1020</v>
      </c>
    </row>
    <row r="121" spans="11:11" x14ac:dyDescent="0.3">
      <c r="K121" s="80" t="s">
        <v>943</v>
      </c>
    </row>
    <row r="122" spans="11:11" x14ac:dyDescent="0.3">
      <c r="K122" s="80" t="s">
        <v>909</v>
      </c>
    </row>
    <row r="123" spans="11:11" x14ac:dyDescent="0.3">
      <c r="K123" s="80" t="s">
        <v>1069</v>
      </c>
    </row>
    <row r="124" spans="11:11" x14ac:dyDescent="0.3">
      <c r="K124" s="80" t="s">
        <v>1009</v>
      </c>
    </row>
    <row r="125" spans="11:11" x14ac:dyDescent="0.3">
      <c r="K125" s="80" t="s">
        <v>1022</v>
      </c>
    </row>
    <row r="126" spans="11:11" x14ac:dyDescent="0.3">
      <c r="K126" s="80" t="s">
        <v>957</v>
      </c>
    </row>
    <row r="127" spans="11:11" x14ac:dyDescent="0.3">
      <c r="K127" s="80" t="s">
        <v>848</v>
      </c>
    </row>
    <row r="128" spans="11:11" x14ac:dyDescent="0.3">
      <c r="K128" s="80" t="s">
        <v>838</v>
      </c>
    </row>
    <row r="129" spans="11:11" x14ac:dyDescent="0.3">
      <c r="K129" s="80" t="s">
        <v>843</v>
      </c>
    </row>
    <row r="130" spans="11:11" x14ac:dyDescent="0.3">
      <c r="K130" s="125" t="s">
        <v>891</v>
      </c>
    </row>
    <row r="131" spans="11:11" x14ac:dyDescent="0.3">
      <c r="K131" s="125" t="s">
        <v>1078</v>
      </c>
    </row>
    <row r="132" spans="11:11" x14ac:dyDescent="0.3">
      <c r="K132" s="80" t="s">
        <v>1075</v>
      </c>
    </row>
    <row r="133" spans="11:11" x14ac:dyDescent="0.3">
      <c r="K133" s="125" t="s">
        <v>1076</v>
      </c>
    </row>
    <row r="134" spans="11:11" x14ac:dyDescent="0.3">
      <c r="K134" s="80" t="s">
        <v>1058</v>
      </c>
    </row>
    <row r="135" spans="11:11" x14ac:dyDescent="0.3">
      <c r="K135" s="80" t="s">
        <v>1050</v>
      </c>
    </row>
    <row r="136" spans="11:11" x14ac:dyDescent="0.3">
      <c r="K136" s="80" t="s">
        <v>894</v>
      </c>
    </row>
    <row r="137" spans="11:11" x14ac:dyDescent="0.3">
      <c r="K137" s="125" t="s">
        <v>963</v>
      </c>
    </row>
    <row r="138" spans="11:11" x14ac:dyDescent="0.3">
      <c r="K138" s="125" t="s">
        <v>924</v>
      </c>
    </row>
    <row r="139" spans="11:11" x14ac:dyDescent="0.3">
      <c r="K139" s="80" t="s">
        <v>939</v>
      </c>
    </row>
    <row r="140" spans="11:11" x14ac:dyDescent="0.3">
      <c r="K140" s="125" t="s">
        <v>930</v>
      </c>
    </row>
    <row r="141" spans="11:11" x14ac:dyDescent="0.3">
      <c r="K141" s="80" t="s">
        <v>1023</v>
      </c>
    </row>
    <row r="142" spans="11:11" x14ac:dyDescent="0.3">
      <c r="K142" s="125" t="s">
        <v>904</v>
      </c>
    </row>
    <row r="143" spans="11:11" x14ac:dyDescent="0.3">
      <c r="K143" s="80" t="s">
        <v>851</v>
      </c>
    </row>
    <row r="144" spans="11:11" x14ac:dyDescent="0.3">
      <c r="K144" s="80" t="s">
        <v>873</v>
      </c>
    </row>
    <row r="145" spans="11:11" x14ac:dyDescent="0.3">
      <c r="K145" s="80" t="s">
        <v>1003</v>
      </c>
    </row>
    <row r="146" spans="11:11" x14ac:dyDescent="0.3">
      <c r="K146" s="80" t="s">
        <v>940</v>
      </c>
    </row>
    <row r="147" spans="11:11" x14ac:dyDescent="0.3">
      <c r="K147" s="125" t="s">
        <v>931</v>
      </c>
    </row>
    <row r="148" spans="11:11" x14ac:dyDescent="0.3">
      <c r="K148" s="125" t="s">
        <v>900</v>
      </c>
    </row>
    <row r="149" spans="11:11" x14ac:dyDescent="0.3">
      <c r="K149" s="125" t="s">
        <v>916</v>
      </c>
    </row>
    <row r="150" spans="11:11" x14ac:dyDescent="0.3">
      <c r="K150" s="80" t="s">
        <v>950</v>
      </c>
    </row>
    <row r="151" spans="11:11" x14ac:dyDescent="0.3">
      <c r="K151" s="80" t="s">
        <v>1014</v>
      </c>
    </row>
    <row r="152" spans="11:11" x14ac:dyDescent="0.3">
      <c r="K152" s="80" t="s">
        <v>985</v>
      </c>
    </row>
    <row r="153" spans="11:11" x14ac:dyDescent="0.3">
      <c r="K153" s="125" t="s">
        <v>912</v>
      </c>
    </row>
    <row r="154" spans="11:11" x14ac:dyDescent="0.3">
      <c r="K154" s="80" t="s">
        <v>859</v>
      </c>
    </row>
    <row r="155" spans="11:11" x14ac:dyDescent="0.3">
      <c r="K155" s="80" t="s">
        <v>1077</v>
      </c>
    </row>
    <row r="156" spans="11:11" x14ac:dyDescent="0.3">
      <c r="K156" s="80" t="s">
        <v>970</v>
      </c>
    </row>
    <row r="157" spans="11:11" x14ac:dyDescent="0.3">
      <c r="K157" s="80" t="s">
        <v>945</v>
      </c>
    </row>
    <row r="158" spans="11:11" x14ac:dyDescent="0.3">
      <c r="K158" s="80" t="s">
        <v>982</v>
      </c>
    </row>
    <row r="159" spans="11:11" x14ac:dyDescent="0.3">
      <c r="K159" s="125" t="s">
        <v>1001</v>
      </c>
    </row>
    <row r="160" spans="11:11" x14ac:dyDescent="0.3">
      <c r="K160" s="125" t="s">
        <v>983</v>
      </c>
    </row>
    <row r="161" spans="11:11" x14ac:dyDescent="0.3">
      <c r="K161" s="80" t="s">
        <v>927</v>
      </c>
    </row>
    <row r="162" spans="11:11" x14ac:dyDescent="0.3">
      <c r="K162" s="80" t="s">
        <v>1030</v>
      </c>
    </row>
    <row r="163" spans="11:11" x14ac:dyDescent="0.3">
      <c r="K163" s="80" t="s">
        <v>921</v>
      </c>
    </row>
    <row r="164" spans="11:11" x14ac:dyDescent="0.3">
      <c r="K164" s="125" t="s">
        <v>845</v>
      </c>
    </row>
    <row r="165" spans="11:11" x14ac:dyDescent="0.3">
      <c r="K165" s="80" t="s">
        <v>1016</v>
      </c>
    </row>
    <row r="166" spans="11:11" x14ac:dyDescent="0.3">
      <c r="K166" s="125" t="s">
        <v>871</v>
      </c>
    </row>
    <row r="167" spans="11:11" x14ac:dyDescent="0.3">
      <c r="K167" s="125" t="s">
        <v>863</v>
      </c>
    </row>
    <row r="168" spans="11:11" x14ac:dyDescent="0.3">
      <c r="K168" s="80" t="s">
        <v>973</v>
      </c>
    </row>
    <row r="169" spans="11:11" x14ac:dyDescent="0.3">
      <c r="K169" s="125" t="s">
        <v>925</v>
      </c>
    </row>
    <row r="170" spans="11:11" x14ac:dyDescent="0.3">
      <c r="K170" s="125" t="s">
        <v>1046</v>
      </c>
    </row>
    <row r="171" spans="11:11" x14ac:dyDescent="0.3">
      <c r="K171" s="80" t="s">
        <v>844</v>
      </c>
    </row>
    <row r="172" spans="11:11" x14ac:dyDescent="0.3">
      <c r="K172" s="80" t="s">
        <v>981</v>
      </c>
    </row>
    <row r="173" spans="11:11" x14ac:dyDescent="0.3">
      <c r="K173" s="80" t="s">
        <v>1012</v>
      </c>
    </row>
    <row r="174" spans="11:11" x14ac:dyDescent="0.3">
      <c r="K174" s="80" t="s">
        <v>1026</v>
      </c>
    </row>
    <row r="175" spans="11:11" x14ac:dyDescent="0.3">
      <c r="K175" s="80" t="s">
        <v>1054</v>
      </c>
    </row>
    <row r="176" spans="11:11" x14ac:dyDescent="0.3">
      <c r="K176" s="80" t="s">
        <v>998</v>
      </c>
    </row>
    <row r="177" spans="11:11" x14ac:dyDescent="0.3">
      <c r="K177" s="80" t="s">
        <v>1056</v>
      </c>
    </row>
    <row r="178" spans="11:11" x14ac:dyDescent="0.3">
      <c r="K178" s="80" t="s">
        <v>961</v>
      </c>
    </row>
    <row r="179" spans="11:11" x14ac:dyDescent="0.3">
      <c r="K179" s="80" t="s">
        <v>923</v>
      </c>
    </row>
    <row r="180" spans="11:11" x14ac:dyDescent="0.3">
      <c r="K180" s="80" t="s">
        <v>1025</v>
      </c>
    </row>
    <row r="181" spans="11:11" x14ac:dyDescent="0.3">
      <c r="K181" s="80" t="s">
        <v>959</v>
      </c>
    </row>
    <row r="182" spans="11:11" x14ac:dyDescent="0.3">
      <c r="K182" s="80" t="s">
        <v>987</v>
      </c>
    </row>
    <row r="183" spans="11:11" x14ac:dyDescent="0.3">
      <c r="K183" s="125" t="s">
        <v>993</v>
      </c>
    </row>
    <row r="184" spans="11:11" x14ac:dyDescent="0.3">
      <c r="K184" s="80" t="s">
        <v>846</v>
      </c>
    </row>
    <row r="185" spans="11:11" x14ac:dyDescent="0.3">
      <c r="K185" s="80" t="s">
        <v>872</v>
      </c>
    </row>
    <row r="186" spans="11:11" x14ac:dyDescent="0.3">
      <c r="K186" s="125" t="s">
        <v>855</v>
      </c>
    </row>
    <row r="187" spans="11:11" x14ac:dyDescent="0.3">
      <c r="K187" s="80" t="s">
        <v>1008</v>
      </c>
    </row>
    <row r="188" spans="11:11" x14ac:dyDescent="0.3">
      <c r="K188" s="80" t="s">
        <v>1057</v>
      </c>
    </row>
    <row r="189" spans="11:11" x14ac:dyDescent="0.3">
      <c r="K189" s="80" t="s">
        <v>1004</v>
      </c>
    </row>
    <row r="190" spans="11:11" x14ac:dyDescent="0.3">
      <c r="K190" s="80" t="s">
        <v>980</v>
      </c>
    </row>
    <row r="191" spans="11:11" x14ac:dyDescent="0.3">
      <c r="K191" s="80" t="s">
        <v>990</v>
      </c>
    </row>
    <row r="192" spans="11:11" x14ac:dyDescent="0.3">
      <c r="K192" s="125" t="s">
        <v>892</v>
      </c>
    </row>
    <row r="193" spans="11:11" x14ac:dyDescent="0.3">
      <c r="K193" s="125" t="s">
        <v>937</v>
      </c>
    </row>
    <row r="194" spans="11:11" x14ac:dyDescent="0.3">
      <c r="K194" s="80" t="s">
        <v>1051</v>
      </c>
    </row>
    <row r="195" spans="11:11" x14ac:dyDescent="0.3">
      <c r="K195" s="80" t="s">
        <v>837</v>
      </c>
    </row>
    <row r="196" spans="11:11" x14ac:dyDescent="0.3">
      <c r="K196" s="80" t="s">
        <v>938</v>
      </c>
    </row>
    <row r="197" spans="11:11" x14ac:dyDescent="0.3">
      <c r="K197" s="80" t="s">
        <v>854</v>
      </c>
    </row>
    <row r="198" spans="11:11" x14ac:dyDescent="0.3">
      <c r="K198" s="80" t="s">
        <v>956</v>
      </c>
    </row>
    <row r="199" spans="11:11" x14ac:dyDescent="0.3">
      <c r="K199" s="125" t="s">
        <v>946</v>
      </c>
    </row>
    <row r="200" spans="11:11" x14ac:dyDescent="0.3">
      <c r="K200" s="80" t="s">
        <v>1053</v>
      </c>
    </row>
    <row r="201" spans="11:11" x14ac:dyDescent="0.3">
      <c r="K201" s="80" t="s">
        <v>948</v>
      </c>
    </row>
    <row r="202" spans="11:11" x14ac:dyDescent="0.3">
      <c r="K202" s="80" t="s">
        <v>979</v>
      </c>
    </row>
    <row r="203" spans="11:11" x14ac:dyDescent="0.3">
      <c r="K203" s="80" t="s">
        <v>966</v>
      </c>
    </row>
    <row r="204" spans="11:11" x14ac:dyDescent="0.3">
      <c r="K204" s="80" t="s">
        <v>1045</v>
      </c>
    </row>
    <row r="205" spans="11:11" x14ac:dyDescent="0.3">
      <c r="K205" s="125" t="s">
        <v>932</v>
      </c>
    </row>
    <row r="206" spans="11:11" x14ac:dyDescent="0.3">
      <c r="K206" s="80" t="s">
        <v>882</v>
      </c>
    </row>
    <row r="207" spans="11:11" x14ac:dyDescent="0.3">
      <c r="K207" s="80" t="s">
        <v>899</v>
      </c>
    </row>
    <row r="208" spans="11:11" x14ac:dyDescent="0.3">
      <c r="K208" s="125" t="s">
        <v>877</v>
      </c>
    </row>
    <row r="209" spans="11:11" x14ac:dyDescent="0.3">
      <c r="K209" s="125" t="s">
        <v>893</v>
      </c>
    </row>
    <row r="210" spans="11:11" x14ac:dyDescent="0.3">
      <c r="K210" s="80" t="s">
        <v>1061</v>
      </c>
    </row>
    <row r="211" spans="11:11" x14ac:dyDescent="0.3">
      <c r="K211" s="80" t="s">
        <v>1033</v>
      </c>
    </row>
    <row r="212" spans="11:11" x14ac:dyDescent="0.3">
      <c r="K212" s="80" t="s">
        <v>1018</v>
      </c>
    </row>
    <row r="213" spans="11:11" x14ac:dyDescent="0.3">
      <c r="K213" s="80" t="s">
        <v>949</v>
      </c>
    </row>
    <row r="214" spans="11:11" x14ac:dyDescent="0.3">
      <c r="K214" s="80" t="s">
        <v>897</v>
      </c>
    </row>
    <row r="215" spans="11:11" x14ac:dyDescent="0.3">
      <c r="K215" s="125" t="s">
        <v>858</v>
      </c>
    </row>
    <row r="216" spans="11:11" x14ac:dyDescent="0.3">
      <c r="K216" s="125" t="s">
        <v>866</v>
      </c>
    </row>
    <row r="217" spans="11:11" x14ac:dyDescent="0.3">
      <c r="K217" s="125" t="s">
        <v>915</v>
      </c>
    </row>
    <row r="218" spans="11:11" x14ac:dyDescent="0.3">
      <c r="K218" s="80" t="s">
        <v>1015</v>
      </c>
    </row>
    <row r="219" spans="11:11" x14ac:dyDescent="0.3">
      <c r="K219" s="125" t="s">
        <v>903</v>
      </c>
    </row>
    <row r="220" spans="11:11" x14ac:dyDescent="0.3">
      <c r="K220" s="80" t="s">
        <v>1079</v>
      </c>
    </row>
    <row r="221" spans="11:11" x14ac:dyDescent="0.3">
      <c r="K221" s="80" t="s">
        <v>839</v>
      </c>
    </row>
    <row r="222" spans="11:11" x14ac:dyDescent="0.3">
      <c r="K222" s="125" t="s">
        <v>881</v>
      </c>
    </row>
    <row r="223" spans="11:11" x14ac:dyDescent="0.3">
      <c r="K223" s="125" t="s">
        <v>991</v>
      </c>
    </row>
    <row r="224" spans="11:11" x14ac:dyDescent="0.3">
      <c r="K224" s="125" t="s">
        <v>919</v>
      </c>
    </row>
    <row r="225" spans="11:11" x14ac:dyDescent="0.3">
      <c r="K225" s="125" t="s">
        <v>976</v>
      </c>
    </row>
    <row r="226" spans="11:11" x14ac:dyDescent="0.3">
      <c r="K226" s="125" t="s">
        <v>935</v>
      </c>
    </row>
    <row r="227" spans="11:11" x14ac:dyDescent="0.3">
      <c r="K227" s="80" t="s">
        <v>870</v>
      </c>
    </row>
    <row r="228" spans="11:11" x14ac:dyDescent="0.3">
      <c r="K228" s="80" t="s">
        <v>996</v>
      </c>
    </row>
    <row r="229" spans="11:11" x14ac:dyDescent="0.3">
      <c r="K229" s="125" t="s">
        <v>860</v>
      </c>
    </row>
    <row r="230" spans="11:11" x14ac:dyDescent="0.3">
      <c r="K230" s="80" t="s">
        <v>884</v>
      </c>
    </row>
    <row r="231" spans="11:11" x14ac:dyDescent="0.3">
      <c r="K231" s="125" t="s">
        <v>880</v>
      </c>
    </row>
    <row r="232" spans="11:11" x14ac:dyDescent="0.3">
      <c r="K232" s="126" t="s">
        <v>1074</v>
      </c>
    </row>
    <row r="233" spans="11:11" x14ac:dyDescent="0.3">
      <c r="K233" s="80" t="s">
        <v>1011</v>
      </c>
    </row>
    <row r="234" spans="11:11" x14ac:dyDescent="0.3">
      <c r="K234" s="125" t="s">
        <v>875</v>
      </c>
    </row>
    <row r="235" spans="11:11" x14ac:dyDescent="0.3">
      <c r="K235" s="125" t="s">
        <v>883</v>
      </c>
    </row>
    <row r="236" spans="11:11" x14ac:dyDescent="0.3">
      <c r="K236" s="80" t="s">
        <v>992</v>
      </c>
    </row>
    <row r="237" spans="11:11" x14ac:dyDescent="0.3">
      <c r="K237" s="80" t="s">
        <v>952</v>
      </c>
    </row>
    <row r="238" spans="11:11" x14ac:dyDescent="0.3">
      <c r="K238" s="80" t="s">
        <v>1024</v>
      </c>
    </row>
    <row r="239" spans="11:11" x14ac:dyDescent="0.3">
      <c r="K239" s="80" t="s">
        <v>857</v>
      </c>
    </row>
    <row r="240" spans="11:11" x14ac:dyDescent="0.3">
      <c r="K240" s="128" t="s">
        <v>853</v>
      </c>
    </row>
    <row r="241" spans="11:11" x14ac:dyDescent="0.3">
      <c r="K241" s="125" t="s">
        <v>971</v>
      </c>
    </row>
    <row r="242" spans="11:11" x14ac:dyDescent="0.3">
      <c r="K242" s="80" t="s">
        <v>1066</v>
      </c>
    </row>
    <row r="243" spans="11:11" x14ac:dyDescent="0.3">
      <c r="K243" s="125" t="s">
        <v>1038</v>
      </c>
    </row>
  </sheetData>
  <autoFilter ref="K1:K243" xr:uid="{0F47FC4A-E0D6-4D32-AB77-6A66615DBD62}"/>
  <sortState xmlns:xlrd2="http://schemas.microsoft.com/office/spreadsheetml/2017/richdata2" ref="K1:K243">
    <sortCondition ref="K1:K24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4 F 8 W L C 3 t b S k A A A A 9 g A A A B I A H A B D b 2 5 m a W c v U G F j a 2 F n Z S 5 4 b W w g o h g A K K A U A A A A A A A A A A A A A A A A A A A A A A A A A A A A h Y 8 x D o I w G I W v Q r r T l p q o I T 9 l c J W E R G N c m 1 K h E Q q h x X I 3 B 4 / k F c Q o 6 u b 4 v v c N 7 9 2 v N 0 j H p g 4 u q r e 6 N Q m K M E W B M r I t t C k T N L h T u E Y p h 1 z I s y h V M M n G x q M t E l Q 5 1 8 W E e O + x X + C 2 L w m j N C L H b L u T l W o E + s j 6 v x x q Y 5 0 w U i E O h 9 c Y z n D E l p i x F a Z A Z g i Z N l + B T X u f 7 Q + E z V C 7 o V e 8 c 2 G + B z J H I O 8 P / A F Q S w M E F A A C A A g A W 4 F 8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u B f F g o i k e 4 D g A A A B E A A A A T A B w A R m 9 y b X V s Y X M v U 2 V j d G l v b j E u b S C i G A A o o B Q A A A A A A A A A A A A A A A A A A A A A A A A A A A A r T k 0 u y c z P U w i G 0 I b W A F B L A Q I t A B Q A A g A I A F u B f F i w t 7 W 0 p A A A A P Y A A A A S A A A A A A A A A A A A A A A A A A A A A A B D b 2 5 m a W c v U G F j a 2 F n Z S 5 4 b W x Q S w E C L Q A U A A I A C A B b g X x Y D 8 r p q 6 Q A A A D p A A A A E w A A A A A A A A A A A A A A A A D w A A A A W 0 N v b n R l b n R f V H l w Z X N d L n h t b F B L A Q I t A B Q A A g A I A F u B f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K b 4 u P U m A k S o a g a R K J K u 8 l A A A A A A I A A A A A A B B m A A A A A Q A A I A A A A M Y s Q 9 M W j G 0 a B V K 7 b r + O M m U i K l I f C j 6 G N e I p 9 k m X w t z R A A A A A A 6 A A A A A A g A A I A A A A N D Z 5 S T p d / 2 G F Q i I 3 Y c 7 J Q M b P e K 7 L Z l G x d z a J P S J 0 S z m U A A A A J V e m k H 3 O k e c h 3 g e P F r i 7 z b l C V B 1 I H Y v S n 3 w 0 f X X M X f K y I J 4 2 + 9 N c A S I x w 3 v H a + Y F z t I b u V q D C h I 8 k U k e 6 L v e l 4 w z N r V B X a f n s o / 0 / d F 9 L e U Q A A A A P i / v w D J s Y x t f H 5 s Q G r r 7 z N D 4 r 5 K 3 n a E x P 2 B I 1 i c N B t v B U 9 F 7 b O 7 6 4 D e 6 o b 4 2 P E l L E o 4 F T R d K k V X v B N 8 V 2 a a c H 8 = < / D a t a M a s h u p > 
</file>

<file path=customXml/itemProps1.xml><?xml version="1.0" encoding="utf-8"?>
<ds:datastoreItem xmlns:ds="http://schemas.openxmlformats.org/officeDocument/2006/customXml" ds:itemID="{FA3E3EAB-5885-49D6-88B2-4E331BE980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Analaysis Q&amp;A</vt:lpstr>
      <vt:lpstr>players.csv</vt:lpstr>
      <vt:lpstr>clubs.csv</vt:lpstr>
      <vt:lpstr>competitions.csv</vt:lpstr>
      <vt:lpstr>appearances.csv</vt:lpstr>
      <vt:lpstr>Merging datafrmes</vt:lpstr>
      <vt:lpstr>Data Wrangling</vt:lpstr>
      <vt:lpstr>New Var Data Dictionaries </vt:lpstr>
      <vt:lpstr>Big5Countries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 Costa</dc:creator>
  <cp:lastModifiedBy>Marisa Costa</cp:lastModifiedBy>
  <dcterms:created xsi:type="dcterms:W3CDTF">2024-03-26T11:19:38Z</dcterms:created>
  <dcterms:modified xsi:type="dcterms:W3CDTF">2024-04-02T08:57:09Z</dcterms:modified>
</cp:coreProperties>
</file>