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6945" activeTab="1"/>
  </bookViews>
  <sheets>
    <sheet name="Aufgabe" sheetId="1" r:id="rId1"/>
    <sheet name="Lösung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0" i="2"/>
  <c r="B13" i="2"/>
  <c r="B11" i="2"/>
  <c r="B10" i="2"/>
  <c r="E13" i="2"/>
  <c r="D13" i="2"/>
  <c r="C13" i="2"/>
  <c r="J12" i="2"/>
  <c r="I12" i="2"/>
  <c r="H12" i="2"/>
  <c r="E11" i="2"/>
  <c r="D11" i="2"/>
  <c r="C11" i="2"/>
  <c r="J10" i="2"/>
  <c r="I10" i="2"/>
  <c r="H10" i="2"/>
  <c r="E10" i="2"/>
  <c r="D10" i="2"/>
  <c r="C10" i="2"/>
  <c r="J12" i="1"/>
  <c r="J10" i="1"/>
  <c r="I12" i="1"/>
  <c r="I10" i="1"/>
  <c r="H12" i="1"/>
  <c r="H10" i="1"/>
  <c r="E13" i="1"/>
  <c r="E11" i="1"/>
  <c r="E10" i="1"/>
  <c r="D13" i="1"/>
  <c r="D11" i="1"/>
  <c r="D10" i="1"/>
  <c r="C13" i="1"/>
  <c r="C11" i="1"/>
  <c r="C10" i="1"/>
</calcChain>
</file>

<file path=xl/sharedStrings.xml><?xml version="1.0" encoding="utf-8"?>
<sst xmlns="http://schemas.openxmlformats.org/spreadsheetml/2006/main" count="24" uniqueCount="12">
  <si>
    <t>Werte in Mio. €</t>
  </si>
  <si>
    <t>Lufthansa</t>
  </si>
  <si>
    <t>BMW</t>
  </si>
  <si>
    <t>Jahresüberschuss/-fehlbetrag</t>
  </si>
  <si>
    <t>Umsatzerlöse</t>
  </si>
  <si>
    <t>Materialaufwand</t>
  </si>
  <si>
    <t>Umsatzkosten</t>
  </si>
  <si>
    <t>Personalaufwand</t>
  </si>
  <si>
    <t>1. Umsatzrendite</t>
  </si>
  <si>
    <t>2. Materialaufwandsquote</t>
  </si>
  <si>
    <t>3. Umsatzkostenquote</t>
  </si>
  <si>
    <t>4. Personalaufwandsquote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</si>
</sst>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9" fontId="0" fillId="0" borderId="1" xfId="1" applyFont="1" applyBorder="1"/>
    <xf numFmtId="9" fontId="0" fillId="0" borderId="0" xfId="1" applyFont="1" applyFill="1" applyBorder="1"/>
    <xf numFmtId="3" fontId="0" fillId="0" borderId="6" xfId="0" applyNumberFormat="1" applyBorder="1"/>
    <xf numFmtId="3" fontId="0" fillId="0" borderId="7" xfId="0" applyNumberFormat="1" applyBorder="1"/>
    <xf numFmtId="9" fontId="0" fillId="4" borderId="1" xfId="1" applyFont="1" applyFill="1" applyBorder="1"/>
    <xf numFmtId="3" fontId="0" fillId="4" borderId="1" xfId="0" applyNumberFormat="1" applyFill="1" applyBorder="1"/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3" sqref="B3:E7"/>
    </sheetView>
  </sheetViews>
  <sheetFormatPr baseColWidth="10" defaultColWidth="11.42578125" defaultRowHeight="15" customHeight="1" x14ac:dyDescent="0.25"/>
  <cols>
    <col min="1" max="1" width="25.7109375" customWidth="1"/>
    <col min="2" max="2" width="11.42578125" customWidth="1"/>
    <col min="6" max="6" width="11.5703125" customWidth="1"/>
    <col min="7" max="7" width="11.42578125" customWidth="1"/>
  </cols>
  <sheetData>
    <row r="1" spans="1:10" ht="14.45" customHeight="1" x14ac:dyDescent="0.25">
      <c r="A1" s="3" t="s">
        <v>0</v>
      </c>
      <c r="B1" s="18" t="s">
        <v>1</v>
      </c>
      <c r="C1" s="19"/>
      <c r="D1" s="19"/>
      <c r="E1" s="20"/>
      <c r="F1" s="1"/>
      <c r="G1" s="15" t="s">
        <v>2</v>
      </c>
      <c r="H1" s="16"/>
      <c r="I1" s="16"/>
      <c r="J1" s="17"/>
    </row>
    <row r="2" spans="1:10" x14ac:dyDescent="0.25">
      <c r="A2" s="3"/>
      <c r="B2" s="11">
        <v>2021</v>
      </c>
      <c r="C2" s="11">
        <v>2020</v>
      </c>
      <c r="D2" s="11">
        <v>2019</v>
      </c>
      <c r="E2" s="11">
        <v>2018</v>
      </c>
      <c r="F2" s="1"/>
      <c r="G2" s="12">
        <v>2021</v>
      </c>
      <c r="H2" s="12">
        <v>2020</v>
      </c>
      <c r="I2" s="12">
        <v>2019</v>
      </c>
      <c r="J2" s="12">
        <v>2018</v>
      </c>
    </row>
    <row r="3" spans="1:10" x14ac:dyDescent="0.25">
      <c r="A3" s="3" t="s">
        <v>3</v>
      </c>
      <c r="B3" s="10">
        <v>-2193</v>
      </c>
      <c r="C3" s="4">
        <v>-6766</v>
      </c>
      <c r="D3" s="4">
        <v>1245</v>
      </c>
      <c r="E3" s="4">
        <v>2196</v>
      </c>
      <c r="F3" s="2"/>
      <c r="G3" s="10">
        <v>12463</v>
      </c>
      <c r="H3" s="4">
        <v>3857</v>
      </c>
      <c r="I3" s="4">
        <v>5022</v>
      </c>
      <c r="J3" s="4">
        <v>7064</v>
      </c>
    </row>
    <row r="4" spans="1:10" x14ac:dyDescent="0.25">
      <c r="A4" s="3" t="s">
        <v>4</v>
      </c>
      <c r="B4" s="4">
        <v>16811</v>
      </c>
      <c r="C4" s="4">
        <v>13589</v>
      </c>
      <c r="D4" s="4">
        <v>36424</v>
      </c>
      <c r="E4" s="4">
        <v>35542</v>
      </c>
      <c r="F4" s="2"/>
      <c r="G4" s="4">
        <v>111239</v>
      </c>
      <c r="H4" s="4">
        <v>98990</v>
      </c>
      <c r="I4" s="4">
        <v>104210</v>
      </c>
      <c r="J4" s="4">
        <v>96855</v>
      </c>
    </row>
    <row r="5" spans="1:10" x14ac:dyDescent="0.25">
      <c r="A5" s="3" t="s">
        <v>5</v>
      </c>
      <c r="B5" s="4">
        <v>8946</v>
      </c>
      <c r="C5" s="4">
        <v>8453</v>
      </c>
      <c r="D5" s="4">
        <v>19827</v>
      </c>
      <c r="E5" s="4">
        <v>18367</v>
      </c>
      <c r="F5" s="2"/>
      <c r="G5" s="4"/>
      <c r="H5" s="4"/>
      <c r="I5" s="4"/>
      <c r="J5" s="4"/>
    </row>
    <row r="6" spans="1:10" x14ac:dyDescent="0.25">
      <c r="A6" s="3" t="s">
        <v>6</v>
      </c>
      <c r="B6" s="4"/>
      <c r="C6" s="4"/>
      <c r="D6" s="4"/>
      <c r="E6" s="4"/>
      <c r="F6" s="2"/>
      <c r="G6" s="7">
        <v>89253</v>
      </c>
      <c r="H6" s="4">
        <v>85408</v>
      </c>
      <c r="I6" s="4">
        <v>86147</v>
      </c>
      <c r="J6" s="4">
        <v>78477</v>
      </c>
    </row>
    <row r="7" spans="1:10" x14ac:dyDescent="0.25">
      <c r="A7" s="3" t="s">
        <v>7</v>
      </c>
      <c r="B7" s="4">
        <v>6328</v>
      </c>
      <c r="C7" s="4">
        <v>6436</v>
      </c>
      <c r="D7" s="4">
        <v>9121</v>
      </c>
      <c r="E7" s="4">
        <v>8811</v>
      </c>
      <c r="F7" s="2"/>
      <c r="G7" s="8"/>
      <c r="H7" s="2"/>
      <c r="I7" s="2"/>
      <c r="J7" s="2"/>
    </row>
    <row r="8" spans="1:10" x14ac:dyDescent="0.25">
      <c r="C8" s="14"/>
      <c r="D8" s="14"/>
      <c r="E8" s="14"/>
      <c r="F8" s="1"/>
      <c r="H8" s="14"/>
      <c r="I8" s="14"/>
      <c r="J8" s="14"/>
    </row>
    <row r="10" spans="1:10" x14ac:dyDescent="0.25">
      <c r="A10" s="3" t="s">
        <v>8</v>
      </c>
      <c r="B10" s="9"/>
      <c r="C10" s="5">
        <f>C3/C4</f>
        <v>-0.49790271543159909</v>
      </c>
      <c r="D10" s="5">
        <f>D3/D4</f>
        <v>3.4180759938502087E-2</v>
      </c>
      <c r="E10" s="5">
        <f>E3/E4</f>
        <v>6.1786055933824774E-2</v>
      </c>
      <c r="F10" s="6"/>
      <c r="G10" s="9"/>
      <c r="H10" s="5">
        <f>H3/H4</f>
        <v>3.8963531669865645E-2</v>
      </c>
      <c r="I10" s="5">
        <f>I3/I4</f>
        <v>4.8191152480568086E-2</v>
      </c>
      <c r="J10" s="5">
        <f>J3/J4</f>
        <v>7.2933766971245678E-2</v>
      </c>
    </row>
    <row r="11" spans="1:10" x14ac:dyDescent="0.25">
      <c r="A11" s="3" t="s">
        <v>9</v>
      </c>
      <c r="B11" s="9"/>
      <c r="C11" s="5">
        <f>C5/C4</f>
        <v>0.62204724409448819</v>
      </c>
      <c r="D11" s="5">
        <f>D5/D4</f>
        <v>0.54433889743026576</v>
      </c>
      <c r="E11" s="5">
        <f>E5/E4</f>
        <v>0.51676889314050978</v>
      </c>
      <c r="F11" s="6"/>
      <c r="G11" s="3"/>
      <c r="H11" s="3"/>
      <c r="I11" s="3"/>
      <c r="J11" s="3"/>
    </row>
    <row r="12" spans="1:10" x14ac:dyDescent="0.25">
      <c r="A12" s="3" t="s">
        <v>10</v>
      </c>
      <c r="B12" s="3"/>
      <c r="C12" s="3"/>
      <c r="D12" s="3"/>
      <c r="E12" s="3"/>
      <c r="G12" s="9"/>
      <c r="H12" s="5">
        <f>H6/H4</f>
        <v>0.86279422163854935</v>
      </c>
      <c r="I12" s="5">
        <f>I6/I4</f>
        <v>0.82666730640053743</v>
      </c>
      <c r="J12" s="5">
        <f>J6/J4</f>
        <v>0.81025243921325696</v>
      </c>
    </row>
    <row r="13" spans="1:10" x14ac:dyDescent="0.25">
      <c r="A13" s="3" t="s">
        <v>11</v>
      </c>
      <c r="B13" s="9"/>
      <c r="C13" s="5">
        <f>C7/C4</f>
        <v>0.47361836779748329</v>
      </c>
      <c r="D13" s="5">
        <f>D7/D4</f>
        <v>0.25041181638480126</v>
      </c>
      <c r="E13" s="5">
        <f>E7/E4</f>
        <v>0.24790388835743626</v>
      </c>
      <c r="F13" s="6"/>
      <c r="G13" s="3"/>
      <c r="H13" s="3"/>
      <c r="I13" s="3"/>
      <c r="J13" s="3"/>
    </row>
  </sheetData>
  <mergeCells count="4">
    <mergeCell ref="C8:E8"/>
    <mergeCell ref="H8:J8"/>
    <mergeCell ref="G1:J1"/>
    <mergeCell ref="B1:E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13" sqref="B13"/>
    </sheetView>
  </sheetViews>
  <sheetFormatPr baseColWidth="10" defaultColWidth="11.42578125" defaultRowHeight="15" x14ac:dyDescent="0.25"/>
  <cols>
    <col min="1" max="1" width="25.7109375" customWidth="1"/>
    <col min="2" max="10" width="11.42578125" customWidth="1"/>
  </cols>
  <sheetData>
    <row r="1" spans="1:10" ht="14.45" customHeight="1" x14ac:dyDescent="0.25">
      <c r="A1" s="3" t="s">
        <v>0</v>
      </c>
      <c r="B1" s="18" t="s">
        <v>1</v>
      </c>
      <c r="C1" s="19"/>
      <c r="D1" s="19"/>
      <c r="E1" s="20"/>
      <c r="F1" s="1"/>
      <c r="G1" s="15" t="s">
        <v>2</v>
      </c>
      <c r="H1" s="16"/>
      <c r="I1" s="16"/>
      <c r="J1" s="17"/>
    </row>
    <row r="2" spans="1:10" x14ac:dyDescent="0.25">
      <c r="A2" s="3"/>
      <c r="B2" s="11">
        <v>2021</v>
      </c>
      <c r="C2" s="11">
        <v>2020</v>
      </c>
      <c r="D2" s="11">
        <v>2019</v>
      </c>
      <c r="E2" s="11">
        <v>2018</v>
      </c>
      <c r="F2" s="1"/>
      <c r="G2" s="12">
        <v>2021</v>
      </c>
      <c r="H2" s="12">
        <v>2020</v>
      </c>
      <c r="I2" s="12">
        <v>2019</v>
      </c>
      <c r="J2" s="12">
        <v>2018</v>
      </c>
    </row>
    <row r="3" spans="1:10" x14ac:dyDescent="0.25">
      <c r="A3" s="3" t="s">
        <v>3</v>
      </c>
      <c r="B3" s="10">
        <v>-2193</v>
      </c>
      <c r="C3" s="4">
        <v>-6766</v>
      </c>
      <c r="D3" s="4">
        <v>1245</v>
      </c>
      <c r="E3" s="4">
        <v>2196</v>
      </c>
      <c r="F3" s="2"/>
      <c r="G3" s="10">
        <v>12463</v>
      </c>
      <c r="H3" s="4">
        <v>3857</v>
      </c>
      <c r="I3" s="4">
        <v>5022</v>
      </c>
      <c r="J3" s="4">
        <v>7064</v>
      </c>
    </row>
    <row r="4" spans="1:10" x14ac:dyDescent="0.25">
      <c r="A4" s="3" t="s">
        <v>4</v>
      </c>
      <c r="B4" s="4">
        <v>16811</v>
      </c>
      <c r="C4" s="4">
        <v>13589</v>
      </c>
      <c r="D4" s="4">
        <v>36424</v>
      </c>
      <c r="E4" s="4">
        <v>35542</v>
      </c>
      <c r="F4" s="13"/>
      <c r="G4" s="4">
        <v>111239</v>
      </c>
      <c r="H4" s="4">
        <v>98990</v>
      </c>
      <c r="I4" s="4">
        <v>104210</v>
      </c>
      <c r="J4" s="4">
        <v>96855</v>
      </c>
    </row>
    <row r="5" spans="1:10" x14ac:dyDescent="0.25">
      <c r="A5" s="3" t="s">
        <v>5</v>
      </c>
      <c r="B5" s="4">
        <v>8946</v>
      </c>
      <c r="C5" s="4">
        <v>8453</v>
      </c>
      <c r="D5" s="4">
        <v>19827</v>
      </c>
      <c r="E5" s="4">
        <v>18367</v>
      </c>
      <c r="F5" s="2"/>
      <c r="G5" s="4"/>
      <c r="H5" s="4"/>
      <c r="I5" s="4"/>
      <c r="J5" s="4"/>
    </row>
    <row r="6" spans="1:10" x14ac:dyDescent="0.25">
      <c r="A6" s="3" t="s">
        <v>6</v>
      </c>
      <c r="B6" s="4"/>
      <c r="C6" s="4"/>
      <c r="D6" s="4"/>
      <c r="E6" s="4"/>
      <c r="F6" s="2"/>
      <c r="G6" s="7">
        <v>89253</v>
      </c>
      <c r="H6" s="4">
        <v>85408</v>
      </c>
      <c r="I6" s="4">
        <v>86147</v>
      </c>
      <c r="J6" s="4">
        <v>78477</v>
      </c>
    </row>
    <row r="7" spans="1:10" x14ac:dyDescent="0.25">
      <c r="A7" s="3" t="s">
        <v>7</v>
      </c>
      <c r="B7" s="4">
        <v>6328</v>
      </c>
      <c r="C7" s="4">
        <v>6436</v>
      </c>
      <c r="D7" s="4">
        <v>9121</v>
      </c>
      <c r="E7" s="4">
        <v>8811</v>
      </c>
      <c r="F7" s="2"/>
      <c r="G7" s="8"/>
      <c r="H7" s="2"/>
      <c r="I7" s="2"/>
      <c r="J7" s="2"/>
    </row>
    <row r="8" spans="1:10" ht="14.45" customHeight="1" x14ac:dyDescent="0.25">
      <c r="C8" s="14"/>
      <c r="D8" s="14"/>
      <c r="E8" s="14"/>
      <c r="F8" s="1"/>
      <c r="H8" s="14"/>
      <c r="I8" s="14"/>
      <c r="J8" s="14"/>
    </row>
    <row r="10" spans="1:10" x14ac:dyDescent="0.25">
      <c r="A10" s="3" t="s">
        <v>8</v>
      </c>
      <c r="B10" s="9">
        <f>B3/B4</f>
        <v>-0.13045030039854857</v>
      </c>
      <c r="C10" s="5">
        <f>C3/C4</f>
        <v>-0.49790271543159909</v>
      </c>
      <c r="D10" s="5">
        <f>D3/D4</f>
        <v>3.4180759938502087E-2</v>
      </c>
      <c r="E10" s="5">
        <f>E3/E4</f>
        <v>6.1786055933824774E-2</v>
      </c>
      <c r="F10" s="6"/>
      <c r="G10" s="9">
        <f>G3/G4</f>
        <v>0.11203804421111301</v>
      </c>
      <c r="H10" s="5">
        <f>H3/H4</f>
        <v>3.8963531669865645E-2</v>
      </c>
      <c r="I10" s="5">
        <f>I3/I4</f>
        <v>4.8191152480568086E-2</v>
      </c>
      <c r="J10" s="5">
        <f>J3/J4</f>
        <v>7.2933766971245678E-2</v>
      </c>
    </row>
    <row r="11" spans="1:10" x14ac:dyDescent="0.25">
      <c r="A11" s="3" t="s">
        <v>9</v>
      </c>
      <c r="B11" s="9">
        <f>B5/B4</f>
        <v>0.53215156742609004</v>
      </c>
      <c r="C11" s="5">
        <f>C5/C4</f>
        <v>0.62204724409448819</v>
      </c>
      <c r="D11" s="5">
        <f>D5/D4</f>
        <v>0.54433889743026576</v>
      </c>
      <c r="E11" s="5">
        <f>E5/E4</f>
        <v>0.51676889314050978</v>
      </c>
      <c r="F11" s="6"/>
      <c r="G11" s="3"/>
      <c r="H11" s="3"/>
      <c r="I11" s="3"/>
      <c r="J11" s="3"/>
    </row>
    <row r="12" spans="1:10" x14ac:dyDescent="0.25">
      <c r="A12" s="3" t="s">
        <v>10</v>
      </c>
      <c r="B12" s="3"/>
      <c r="C12" s="3"/>
      <c r="D12" s="3"/>
      <c r="E12" s="3"/>
      <c r="G12" s="9">
        <f>G6/G4</f>
        <v>0.8023534911317074</v>
      </c>
      <c r="H12" s="5">
        <f>H6/H4</f>
        <v>0.86279422163854935</v>
      </c>
      <c r="I12" s="5">
        <f>I6/I4</f>
        <v>0.82666730640053743</v>
      </c>
      <c r="J12" s="5">
        <f>J6/J4</f>
        <v>0.81025243921325696</v>
      </c>
    </row>
    <row r="13" spans="1:10" x14ac:dyDescent="0.25">
      <c r="A13" s="3" t="s">
        <v>11</v>
      </c>
      <c r="B13" s="9">
        <f>B7/B4</f>
        <v>0.37642020105883051</v>
      </c>
      <c r="C13" s="5">
        <f>C7/C4</f>
        <v>0.47361836779748329</v>
      </c>
      <c r="D13" s="5">
        <f>D7/D4</f>
        <v>0.25041181638480126</v>
      </c>
      <c r="E13" s="5">
        <f>E7/E4</f>
        <v>0.24790388835743626</v>
      </c>
      <c r="F13" s="6"/>
      <c r="G13" s="3"/>
      <c r="H13" s="3"/>
      <c r="I13" s="3"/>
      <c r="J13" s="3"/>
    </row>
  </sheetData>
  <mergeCells count="4">
    <mergeCell ref="B1:E1"/>
    <mergeCell ref="G1:J1"/>
    <mergeCell ref="C8:E8"/>
    <mergeCell ref="H8:J8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C4C3839B143043A8A696810A130763" ma:contentTypeVersion="27" ma:contentTypeDescription="Create a new document." ma:contentTypeScope="" ma:versionID="d42594c5d2a4d364d9c55e6e55a85804">
  <xsd:schema xmlns:xsd="http://www.w3.org/2001/XMLSchema" xmlns:xs="http://www.w3.org/2001/XMLSchema" xmlns:p="http://schemas.microsoft.com/office/2006/metadata/properties" xmlns:ns1="http://schemas.microsoft.com/sharepoint/v3" xmlns:ns2="3b55bb2a-13a9-4f7b-b938-377e72c031ae" xmlns:ns3="c5f48d2f-9361-4b5c-95cc-992c2a00ab4d" xmlns:ns4="http://schemas.microsoft.com/sharepoint/v3/fields" xmlns:ns5="230e9df3-be65-4c73-a93b-d1236ebd677e" targetNamespace="http://schemas.microsoft.com/office/2006/metadata/properties" ma:root="true" ma:fieldsID="39bbda400d820b723ab040c2db6071b0" ns1:_="" ns2:_="" ns3:_="" ns4:_="" ns5:_="">
    <xsd:import namespace="http://schemas.microsoft.com/sharepoint/v3"/>
    <xsd:import namespace="3b55bb2a-13a9-4f7b-b938-377e72c031ae"/>
    <xsd:import namespace="c5f48d2f-9361-4b5c-95cc-992c2a00ab4d"/>
    <xsd:import namespace="http://schemas.microsoft.com/sharepoint/v3/fields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RecordingLocation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Locatio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  <xsd:element ref="ns3:lcf76f155ced4ddcb4097134ff3c332f" minOccurs="0"/>
                <xsd:element ref="ns5:TaxCatchAll" minOccurs="0"/>
                <xsd:element ref="ns3:AudioCodecCheck" minOccurs="0"/>
                <xsd:element ref="ns3:check2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bb2a-13a9-4f7b-b938-377e72c031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48d2f-9361-4b5c-95cc-992c2a00a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RecordingLocation" ma:index="12" nillable="true" ma:displayName="Recording Location" ma:format="RadioButtons" ma:internalName="RecordingLocation">
      <xsd:simpleType>
        <xsd:restriction base="dms:Choice">
          <xsd:enumeration value="Booth - Graz"/>
          <xsd:enumeration value="Booth - Carp"/>
          <xsd:enumeration value="Booth - Tokyo"/>
          <xsd:enumeration value="Remote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dioCodecCheck" ma:index="27" nillable="true" ma:displayName="AudioCodecCheck" ma:format="Dropdown" ma:internalName="AudioCodecCheck">
      <xsd:simpleType>
        <xsd:restriction base="dms:Text">
          <xsd:maxLength value="255"/>
        </xsd:restriction>
      </xsd:simpleType>
    </xsd:element>
    <xsd:element name="check2" ma:index="28" nillable="true" ma:displayName="check2" ma:format="Dropdown" ma:internalName="check2">
      <xsd:simpleType>
        <xsd:restriction base="dms:Text">
          <xsd:maxLength value="255"/>
        </xsd:restriction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7" nillable="true" ma:displayName="Location" ma:internalName="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842ff67c-e189-4bdf-a48a-80a0bc5e73fa}" ma:internalName="TaxCatchAll" ma:showField="CatchAllData" ma:web="3b55bb2a-13a9-4f7b-b938-377e72c031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c5f48d2f-9361-4b5c-95cc-992c2a00ab4d">
      <Terms xmlns="http://schemas.microsoft.com/office/infopath/2007/PartnerControls"/>
    </lcf76f155ced4ddcb4097134ff3c332f>
    <_ip_UnifiedCompliancePolicyProperties xmlns="http://schemas.microsoft.com/sharepoint/v3" xsi:nil="true"/>
    <Location xmlns="http://schemas.microsoft.com/sharepoint/v3/fields" xsi:nil="true"/>
    <TaxCatchAll xmlns="230e9df3-be65-4c73-a93b-d1236ebd677e" xsi:nil="true"/>
    <RecordingLocation xmlns="c5f48d2f-9361-4b5c-95cc-992c2a00ab4d" xsi:nil="true"/>
    <AudioCodecCheck xmlns="c5f48d2f-9361-4b5c-95cc-992c2a00ab4d" xsi:nil="true"/>
    <check2 xmlns="c5f48d2f-9361-4b5c-95cc-992c2a00ab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DCF31F-631B-48A6-B955-AEDBC9221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55bb2a-13a9-4f7b-b938-377e72c031ae"/>
    <ds:schemaRef ds:uri="c5f48d2f-9361-4b5c-95cc-992c2a00ab4d"/>
    <ds:schemaRef ds:uri="http://schemas.microsoft.com/sharepoint/v3/fields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EF9D9-8A8B-481F-BC2D-38FF1FEC682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230e9df3-be65-4c73-a93b-d1236ebd677e"/>
    <ds:schemaRef ds:uri="http://schemas.microsoft.com/sharepoint/v3/fields"/>
    <ds:schemaRef ds:uri="http://purl.org/dc/elements/1.1/"/>
    <ds:schemaRef ds:uri="http://schemas.microsoft.com/office/infopath/2007/PartnerControls"/>
    <ds:schemaRef ds:uri="3b55bb2a-13a9-4f7b-b938-377e72c031ae"/>
    <ds:schemaRef ds:uri="c5f48d2f-9361-4b5c-95cc-992c2a00ab4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2EA8E4-5330-4BFD-A4EE-3DF56B2189D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>Technische Hochschule Köln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Binder</dc:creator>
  <cp:lastModifiedBy>Marius Kazda</cp:lastModifiedBy>
  <cp:revision/>
  <dcterms:created xsi:type="dcterms:W3CDTF">2022-06-29T11:51:47Z</dcterms:created>
  <dcterms:modified xsi:type="dcterms:W3CDTF">2024-06-19T00:17:05Z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0x0101000BC4C3839B143043A8A696810A130763</vt:lpwstr>
  </property>
  <property fmtid="{D5CDD505-2E9C-101B-9397-08002B2CF9AE}" pid="3" name="MediaServiceImageTags">
    <vt:lpwstr/>
  </property>
</Properties>
</file>