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 defaultThemeVersion="124226"/>
  <bookViews>
    <workbookView xWindow="-19320" yWindow="-120" windowWidth="19440" windowHeight="11040"/>
  </bookViews>
  <sheets>
    <sheet name="Make or buy" sheetId="1" r:id="rId1"/>
    <sheet name="Diagrammdaten" sheetId="2" r:id="rId2"/>
  </sheets>
  <definedNames>
    <definedName name="bezugspreis">'Make or buy'!$C$10</definedName>
    <definedName name="diagrammbeschriftung">Diagrammdaten!$F$9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2" i="1"/>
  <c r="G8" i="1"/>
  <c r="G5" i="1"/>
  <c r="C9" i="1"/>
  <c r="C7" i="1"/>
  <c r="C5" i="1"/>
  <c r="C6" i="1" s="1"/>
  <c r="G4" i="2" l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G9" i="1"/>
  <c r="G6" i="1"/>
  <c r="G10" i="1" l="1"/>
  <c r="G14" i="1" s="1"/>
  <c r="C8" i="1"/>
  <c r="C10" i="1" l="1"/>
  <c r="C14" i="1" l="1"/>
</calcChain>
</file>

<file path=xl/sharedStrings.xml><?xml version="1.0" encoding="utf-8"?>
<sst xmlns="http://schemas.openxmlformats.org/spreadsheetml/2006/main" count="35" uniqueCount="30">
  <si>
    <t>Zieleinkaufspreis</t>
  </si>
  <si>
    <t>Bareinkaufspreis</t>
  </si>
  <si>
    <t>Bezugspreis</t>
  </si>
  <si>
    <t>Betrag</t>
  </si>
  <si>
    <t>%</t>
  </si>
  <si>
    <t>Fremdbezug</t>
  </si>
  <si>
    <t>Fertigungsmaterial</t>
  </si>
  <si>
    <t>Materialgemeinkosten</t>
  </si>
  <si>
    <t>Materialkosten</t>
  </si>
  <si>
    <t>Fertigungslöhne</t>
  </si>
  <si>
    <t>Fertigungsgemeinkosten</t>
  </si>
  <si>
    <t>Fertigungskosten</t>
  </si>
  <si>
    <t>Herstellkosten</t>
  </si>
  <si>
    <t>Stückzahl</t>
  </si>
  <si>
    <t>Fixkosten Eigenfertigung</t>
  </si>
  <si>
    <t>Kosten Fremdbezug</t>
  </si>
  <si>
    <t>Kosten Eigenfertigung</t>
  </si>
  <si>
    <t>Eigenfertigung</t>
  </si>
  <si>
    <t>Menge</t>
  </si>
  <si>
    <t>Eigenfertigung vs. Fremdbezug (Make or buy)</t>
  </si>
  <si>
    <t>Listenpreis</t>
  </si>
  <si>
    <t>eingeräumter Rabatt</t>
  </si>
  <si>
    <t>Skonto</t>
  </si>
  <si>
    <t>kalkulierte Bezugskosten</t>
  </si>
  <si>
    <t>Diagrammvorgaben</t>
  </si>
  <si>
    <t>Startwert:</t>
  </si>
  <si>
    <t>Versatz:</t>
  </si>
  <si>
    <t>Intervall:</t>
  </si>
  <si>
    <t>Diagrammbeschriftung</t>
  </si>
  <si>
    <t>kritische 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</si>
</sst>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#,##0.00\ &quot;€&quot;"/>
    <numFmt numFmtId="165" formatCode="#,##0_ ;\-#,##0\ "/>
  </numFmts>
  <fonts count="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3" fontId="0" fillId="0" borderId="0" xfId="0" applyNumberFormat="1"/>
    <xf numFmtId="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1" fillId="0" borderId="4" xfId="0" applyFont="1" applyBorder="1"/>
    <xf numFmtId="164" fontId="1" fillId="0" borderId="4" xfId="0" applyNumberFormat="1" applyFont="1" applyBorder="1"/>
    <xf numFmtId="0" fontId="3" fillId="0" borderId="0" xfId="0" applyFont="1"/>
    <xf numFmtId="10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64" fontId="0" fillId="3" borderId="0" xfId="0" applyNumberFormat="1" applyFill="1"/>
    <xf numFmtId="0" fontId="1" fillId="0" borderId="3" xfId="0" applyFont="1" applyBorder="1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14"/>
  <sheetViews>
    <sheetView tabSelected="1" workbookViewId="0">
      <selection activeCell="C19" sqref="C19"/>
    </sheetView>
  </sheetViews>
  <sheetFormatPr baseColWidth="10" defaultRowHeight="12.75" x14ac:dyDescent="0.2"/>
  <cols>
    <col min="1" max="1" width="20.875" customWidth="1"/>
    <col min="2" max="2" width="7.375" customWidth="1"/>
    <col min="3" max="3" width="15" customWidth="1"/>
    <col min="4" max="4" width="4.5" customWidth="1"/>
    <col min="5" max="5" width="22.125" customWidth="1"/>
    <col min="6" max="6" width="7.875" customWidth="1"/>
    <col min="7" max="7" width="16.5" customWidth="1"/>
    <col min="8" max="8" width="4.375" customWidth="1"/>
  </cols>
  <sheetData>
    <row r="1" spans="1:9" ht="18.75" thickBot="1" x14ac:dyDescent="0.3">
      <c r="A1" s="16" t="s">
        <v>19</v>
      </c>
    </row>
    <row r="2" spans="1:9" x14ac:dyDescent="0.2">
      <c r="A2" s="22" t="s">
        <v>5</v>
      </c>
      <c r="B2" s="22"/>
      <c r="C2" s="22"/>
      <c r="E2" s="22" t="s">
        <v>17</v>
      </c>
      <c r="F2" s="22"/>
      <c r="G2" s="22"/>
    </row>
    <row r="3" spans="1:9" x14ac:dyDescent="0.2">
      <c r="B3" s="2" t="s">
        <v>4</v>
      </c>
      <c r="C3" s="2" t="s">
        <v>3</v>
      </c>
      <c r="F3" s="2" t="s">
        <v>4</v>
      </c>
      <c r="G3" s="2" t="s">
        <v>3</v>
      </c>
    </row>
    <row r="4" spans="1:9" x14ac:dyDescent="0.2">
      <c r="A4" s="10" t="s">
        <v>20</v>
      </c>
      <c r="B4" s="10"/>
      <c r="C4" s="11">
        <v>87.9</v>
      </c>
      <c r="E4" s="10" t="s">
        <v>6</v>
      </c>
      <c r="F4" s="10"/>
      <c r="G4" s="11">
        <v>56</v>
      </c>
    </row>
    <row r="5" spans="1:9" x14ac:dyDescent="0.2">
      <c r="A5" t="s">
        <v>21</v>
      </c>
      <c r="B5" s="17">
        <v>0.09</v>
      </c>
      <c r="C5" s="21">
        <f>ROUND(C4*B5,2)</f>
        <v>7.91</v>
      </c>
      <c r="E5" t="s">
        <v>7</v>
      </c>
      <c r="F5" s="17">
        <v>0.17299999999999999</v>
      </c>
      <c r="G5" s="21">
        <f>ROUND(G4*F5,2)</f>
        <v>9.69</v>
      </c>
    </row>
    <row r="6" spans="1:9" x14ac:dyDescent="0.2">
      <c r="A6" s="12" t="s">
        <v>0</v>
      </c>
      <c r="B6" s="12"/>
      <c r="C6" s="13">
        <f>ROUND(C4-C5,2)</f>
        <v>79.989999999999995</v>
      </c>
      <c r="E6" s="12" t="s">
        <v>8</v>
      </c>
      <c r="F6" s="12"/>
      <c r="G6" s="13">
        <f>G4+G5</f>
        <v>65.69</v>
      </c>
    </row>
    <row r="7" spans="1:9" x14ac:dyDescent="0.2">
      <c r="A7" t="s">
        <v>22</v>
      </c>
      <c r="B7" s="17">
        <v>0.02</v>
      </c>
      <c r="C7" s="21">
        <f>ROUND(C6*B7,2)</f>
        <v>1.6</v>
      </c>
      <c r="E7" t="s">
        <v>9</v>
      </c>
      <c r="G7" s="3">
        <v>2.5</v>
      </c>
    </row>
    <row r="8" spans="1:9" x14ac:dyDescent="0.2">
      <c r="A8" t="s">
        <v>1</v>
      </c>
      <c r="C8" s="3">
        <f>C6-C7</f>
        <v>78.39</v>
      </c>
      <c r="E8" t="s">
        <v>10</v>
      </c>
      <c r="F8" s="17">
        <v>1.25</v>
      </c>
      <c r="G8" s="21">
        <f>ROUND(G7*F8,2)</f>
        <v>3.13</v>
      </c>
    </row>
    <row r="9" spans="1:9" x14ac:dyDescent="0.2">
      <c r="A9" t="s">
        <v>23</v>
      </c>
      <c r="B9" s="17">
        <v>4.2000000000000003E-2</v>
      </c>
      <c r="C9" s="21">
        <f>ROUND(C8*B9,2)</f>
        <v>3.29</v>
      </c>
      <c r="E9" t="s">
        <v>11</v>
      </c>
      <c r="G9" s="3">
        <f>G7+G8</f>
        <v>5.63</v>
      </c>
    </row>
    <row r="10" spans="1:9" x14ac:dyDescent="0.2">
      <c r="A10" s="1" t="s">
        <v>2</v>
      </c>
      <c r="B10" s="1"/>
      <c r="C10" s="4">
        <f>C8+C9</f>
        <v>81.680000000000007</v>
      </c>
      <c r="E10" s="1" t="s">
        <v>12</v>
      </c>
      <c r="F10" s="1"/>
      <c r="G10" s="4">
        <f>G6+G9</f>
        <v>71.319999999999993</v>
      </c>
    </row>
    <row r="12" spans="1:9" x14ac:dyDescent="0.2">
      <c r="A12" t="s">
        <v>13</v>
      </c>
      <c r="C12" s="5">
        <v>25000</v>
      </c>
      <c r="E12" t="s">
        <v>13</v>
      </c>
      <c r="G12" s="5">
        <f>C12</f>
        <v>25000</v>
      </c>
    </row>
    <row r="13" spans="1:9" x14ac:dyDescent="0.2">
      <c r="E13" t="s">
        <v>14</v>
      </c>
      <c r="G13" s="3">
        <v>85000</v>
      </c>
      <c r="I13" s="18" t="s">
        <v>29</v>
      </c>
    </row>
    <row r="14" spans="1:9" ht="13.5" thickBot="1" x14ac:dyDescent="0.25">
      <c r="A14" s="14" t="s">
        <v>15</v>
      </c>
      <c r="B14" s="14"/>
      <c r="C14" s="15">
        <f>C10*C12</f>
        <v>2042000.0000000002</v>
      </c>
      <c r="D14" s="1"/>
      <c r="E14" s="14" t="s">
        <v>16</v>
      </c>
      <c r="F14" s="14"/>
      <c r="G14" s="15">
        <f>G10*G12+G13</f>
        <v>1867999.9999999998</v>
      </c>
      <c r="I14" s="23">
        <f>ROUND(G13/(bezugspreis-G10),0)</f>
        <v>8205</v>
      </c>
    </row>
  </sheetData>
  <mergeCells count="2">
    <mergeCell ref="A2:C2"/>
    <mergeCell ref="E2:G2"/>
  </mergeCells>
  <phoneticPr fontId="0" type="noConversion"/>
  <pageMargins left="0.42" right="0.55000000000000004" top="0.5" bottom="0.5" header="0.2" footer="0.28000000000000003"/>
  <pageSetup paperSize="9" scale="8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10" sqref="F10"/>
    </sheetView>
  </sheetViews>
  <sheetFormatPr baseColWidth="10" defaultRowHeight="12.75" x14ac:dyDescent="0.2"/>
  <cols>
    <col min="2" max="3" width="15.875" customWidth="1"/>
    <col min="4" max="4" width="3.625" customWidth="1"/>
    <col min="6" max="6" width="22" customWidth="1"/>
    <col min="7" max="7" width="16.125" customWidth="1"/>
    <col min="9" max="9" width="12" bestFit="1" customWidth="1"/>
  </cols>
  <sheetData>
    <row r="1" spans="1:8" x14ac:dyDescent="0.2">
      <c r="A1" s="8" t="s">
        <v>18</v>
      </c>
      <c r="B1" s="8" t="s">
        <v>5</v>
      </c>
      <c r="C1" s="8" t="s">
        <v>17</v>
      </c>
      <c r="D1" s="8"/>
    </row>
    <row r="2" spans="1:8" x14ac:dyDescent="0.2">
      <c r="A2" s="6" t="e">
        <f>G4-G5</f>
        <v>#NAME?</v>
      </c>
      <c r="B2" s="7"/>
      <c r="C2" s="7"/>
    </row>
    <row r="3" spans="1:8" x14ac:dyDescent="0.2">
      <c r="A3" s="6" t="e">
        <f>A2+$G$6</f>
        <v>#NAME?</v>
      </c>
      <c r="B3" s="7"/>
      <c r="C3" s="7"/>
      <c r="D3" s="6"/>
      <c r="F3" s="20" t="s">
        <v>24</v>
      </c>
      <c r="G3" s="19"/>
    </row>
    <row r="4" spans="1:8" x14ac:dyDescent="0.2">
      <c r="A4" s="6" t="e">
        <f t="shared" ref="A4:A67" si="0">A3+$G$6</f>
        <v>#NAME?</v>
      </c>
      <c r="B4" s="7"/>
      <c r="C4" s="7"/>
      <c r="D4" s="6"/>
      <c r="F4" s="18" t="s">
        <v>25</v>
      </c>
      <c r="G4" s="6" t="e">
        <f>stückzahl</f>
        <v>#NAME?</v>
      </c>
    </row>
    <row r="5" spans="1:8" x14ac:dyDescent="0.2">
      <c r="A5" s="6" t="e">
        <f t="shared" si="0"/>
        <v>#NAME?</v>
      </c>
      <c r="B5" s="7"/>
      <c r="C5" s="7"/>
      <c r="D5" s="6"/>
      <c r="F5" s="18" t="s">
        <v>26</v>
      </c>
      <c r="G5" s="6">
        <v>24000</v>
      </c>
    </row>
    <row r="6" spans="1:8" x14ac:dyDescent="0.2">
      <c r="A6" s="6" t="e">
        <f t="shared" si="0"/>
        <v>#NAME?</v>
      </c>
      <c r="B6" s="7"/>
      <c r="C6" s="7"/>
      <c r="D6" s="6"/>
      <c r="F6" s="18" t="s">
        <v>27</v>
      </c>
      <c r="G6" s="6">
        <v>400</v>
      </c>
    </row>
    <row r="7" spans="1:8" x14ac:dyDescent="0.2">
      <c r="A7" s="6" t="e">
        <f t="shared" si="0"/>
        <v>#NAME?</v>
      </c>
      <c r="B7" s="7"/>
      <c r="C7" s="7"/>
      <c r="D7" s="6"/>
    </row>
    <row r="8" spans="1:8" x14ac:dyDescent="0.2">
      <c r="A8" s="6" t="e">
        <f t="shared" si="0"/>
        <v>#NAME?</v>
      </c>
      <c r="B8" s="7"/>
      <c r="C8" s="7"/>
      <c r="D8" s="6"/>
      <c r="F8" s="20" t="s">
        <v>28</v>
      </c>
      <c r="G8" s="19"/>
    </row>
    <row r="9" spans="1:8" x14ac:dyDescent="0.2">
      <c r="A9" s="6" t="e">
        <f t="shared" si="0"/>
        <v>#NAME?</v>
      </c>
      <c r="B9" s="7"/>
      <c r="C9" s="7"/>
      <c r="D9" s="6"/>
    </row>
    <row r="10" spans="1:8" x14ac:dyDescent="0.2">
      <c r="A10" s="6" t="e">
        <f t="shared" si="0"/>
        <v>#NAME?</v>
      </c>
      <c r="B10" s="7"/>
      <c r="C10" s="7"/>
      <c r="D10" s="6"/>
    </row>
    <row r="11" spans="1:8" x14ac:dyDescent="0.2">
      <c r="A11" s="6" t="e">
        <f t="shared" si="0"/>
        <v>#NAME?</v>
      </c>
      <c r="B11" s="7"/>
      <c r="C11" s="7"/>
      <c r="D11" s="6"/>
    </row>
    <row r="12" spans="1:8" x14ac:dyDescent="0.2">
      <c r="A12" s="6" t="e">
        <f t="shared" si="0"/>
        <v>#NAME?</v>
      </c>
      <c r="B12" s="7"/>
      <c r="C12" s="7"/>
      <c r="D12" s="6"/>
    </row>
    <row r="13" spans="1:8" x14ac:dyDescent="0.2">
      <c r="A13" s="6" t="e">
        <f t="shared" si="0"/>
        <v>#NAME?</v>
      </c>
      <c r="B13" s="7"/>
      <c r="C13" s="7"/>
      <c r="D13" s="6"/>
    </row>
    <row r="14" spans="1:8" x14ac:dyDescent="0.2">
      <c r="A14" s="6" t="e">
        <f t="shared" si="0"/>
        <v>#NAME?</v>
      </c>
      <c r="B14" s="7"/>
      <c r="C14" s="7"/>
      <c r="D14" s="6"/>
    </row>
    <row r="15" spans="1:8" x14ac:dyDescent="0.2">
      <c r="A15" s="6" t="e">
        <f t="shared" si="0"/>
        <v>#NAME?</v>
      </c>
      <c r="B15" s="7"/>
      <c r="C15" s="7"/>
      <c r="D15" s="6"/>
      <c r="F15" s="3"/>
      <c r="G15" s="3"/>
    </row>
    <row r="16" spans="1:8" x14ac:dyDescent="0.2">
      <c r="A16" s="6" t="e">
        <f t="shared" si="0"/>
        <v>#NAME?</v>
      </c>
      <c r="B16" s="7"/>
      <c r="C16" s="7"/>
      <c r="D16" s="6"/>
      <c r="F16" s="3"/>
      <c r="G16" s="3"/>
      <c r="H16" s="3"/>
    </row>
    <row r="17" spans="1:9" x14ac:dyDescent="0.2">
      <c r="A17" s="6" t="e">
        <f t="shared" si="0"/>
        <v>#NAME?</v>
      </c>
      <c r="B17" s="7"/>
      <c r="C17" s="7"/>
      <c r="D17" s="6"/>
      <c r="F17" s="3"/>
      <c r="I17" s="9"/>
    </row>
    <row r="18" spans="1:9" x14ac:dyDescent="0.2">
      <c r="A18" s="6" t="e">
        <f t="shared" si="0"/>
        <v>#NAME?</v>
      </c>
      <c r="B18" s="7"/>
      <c r="C18" s="7"/>
      <c r="D18" s="6"/>
      <c r="F18" s="3"/>
      <c r="I18" s="9"/>
    </row>
    <row r="19" spans="1:9" x14ac:dyDescent="0.2">
      <c r="A19" s="6" t="e">
        <f t="shared" si="0"/>
        <v>#NAME?</v>
      </c>
      <c r="B19" s="7"/>
      <c r="C19" s="7"/>
      <c r="D19" s="6"/>
      <c r="F19" s="3"/>
      <c r="I19" s="9"/>
    </row>
    <row r="20" spans="1:9" x14ac:dyDescent="0.2">
      <c r="A20" s="6" t="e">
        <f t="shared" si="0"/>
        <v>#NAME?</v>
      </c>
      <c r="B20" s="7"/>
      <c r="C20" s="7"/>
      <c r="D20" s="6"/>
      <c r="F20" s="3"/>
    </row>
    <row r="21" spans="1:9" x14ac:dyDescent="0.2">
      <c r="A21" s="6" t="e">
        <f t="shared" si="0"/>
        <v>#NAME?</v>
      </c>
      <c r="B21" s="7"/>
      <c r="C21" s="7"/>
      <c r="D21" s="6"/>
      <c r="F21" s="3"/>
    </row>
    <row r="22" spans="1:9" x14ac:dyDescent="0.2">
      <c r="A22" s="6" t="e">
        <f t="shared" si="0"/>
        <v>#NAME?</v>
      </c>
      <c r="B22" s="7"/>
      <c r="C22" s="7"/>
      <c r="D22" s="6"/>
      <c r="F22" s="3"/>
    </row>
    <row r="23" spans="1:9" x14ac:dyDescent="0.2">
      <c r="A23" s="6" t="e">
        <f t="shared" si="0"/>
        <v>#NAME?</v>
      </c>
      <c r="B23" s="7"/>
      <c r="C23" s="7"/>
      <c r="D23" s="6"/>
      <c r="F23" s="3"/>
    </row>
    <row r="24" spans="1:9" x14ac:dyDescent="0.2">
      <c r="A24" s="6" t="e">
        <f t="shared" si="0"/>
        <v>#NAME?</v>
      </c>
      <c r="B24" s="7"/>
      <c r="C24" s="7"/>
      <c r="D24" s="6"/>
      <c r="F24" s="3"/>
    </row>
    <row r="25" spans="1:9" x14ac:dyDescent="0.2">
      <c r="A25" s="6" t="e">
        <f t="shared" si="0"/>
        <v>#NAME?</v>
      </c>
      <c r="B25" s="7"/>
      <c r="C25" s="7"/>
      <c r="D25" s="6"/>
      <c r="F25" s="3"/>
    </row>
    <row r="26" spans="1:9" x14ac:dyDescent="0.2">
      <c r="A26" s="6" t="e">
        <f t="shared" si="0"/>
        <v>#NAME?</v>
      </c>
      <c r="B26" s="7"/>
      <c r="C26" s="7"/>
      <c r="D26" s="6"/>
      <c r="F26" s="3"/>
    </row>
    <row r="27" spans="1:9" x14ac:dyDescent="0.2">
      <c r="A27" s="6" t="e">
        <f t="shared" si="0"/>
        <v>#NAME?</v>
      </c>
      <c r="B27" s="7"/>
      <c r="C27" s="7"/>
      <c r="D27" s="6"/>
      <c r="F27" s="3"/>
    </row>
    <row r="28" spans="1:9" x14ac:dyDescent="0.2">
      <c r="A28" s="6" t="e">
        <f t="shared" si="0"/>
        <v>#NAME?</v>
      </c>
      <c r="B28" s="7"/>
      <c r="C28" s="7"/>
      <c r="D28" s="6"/>
      <c r="F28" s="3"/>
    </row>
    <row r="29" spans="1:9" x14ac:dyDescent="0.2">
      <c r="A29" s="6" t="e">
        <f t="shared" si="0"/>
        <v>#NAME?</v>
      </c>
      <c r="B29" s="7"/>
      <c r="C29" s="7"/>
      <c r="D29" s="6"/>
      <c r="F29" s="3"/>
    </row>
    <row r="30" spans="1:9" x14ac:dyDescent="0.2">
      <c r="A30" s="6" t="e">
        <f t="shared" si="0"/>
        <v>#NAME?</v>
      </c>
      <c r="B30" s="7"/>
      <c r="C30" s="7"/>
      <c r="D30" s="6"/>
      <c r="F30" s="3"/>
    </row>
    <row r="31" spans="1:9" x14ac:dyDescent="0.2">
      <c r="A31" s="6" t="e">
        <f t="shared" si="0"/>
        <v>#NAME?</v>
      </c>
      <c r="B31" s="7"/>
      <c r="C31" s="7"/>
      <c r="D31" s="6"/>
      <c r="F31" s="3"/>
    </row>
    <row r="32" spans="1:9" x14ac:dyDescent="0.2">
      <c r="A32" s="6" t="e">
        <f t="shared" si="0"/>
        <v>#NAME?</v>
      </c>
      <c r="B32" s="7"/>
      <c r="C32" s="7"/>
      <c r="D32" s="6"/>
      <c r="F32" s="3"/>
    </row>
    <row r="33" spans="1:6" x14ac:dyDescent="0.2">
      <c r="A33" s="6" t="e">
        <f t="shared" si="0"/>
        <v>#NAME?</v>
      </c>
      <c r="B33" s="7"/>
      <c r="C33" s="7"/>
      <c r="D33" s="6"/>
      <c r="F33" s="3"/>
    </row>
    <row r="34" spans="1:6" x14ac:dyDescent="0.2">
      <c r="A34" s="6" t="e">
        <f t="shared" si="0"/>
        <v>#NAME?</v>
      </c>
      <c r="B34" s="7"/>
      <c r="C34" s="7"/>
      <c r="D34" s="6"/>
      <c r="F34" s="3"/>
    </row>
    <row r="35" spans="1:6" x14ac:dyDescent="0.2">
      <c r="A35" s="6" t="e">
        <f t="shared" si="0"/>
        <v>#NAME?</v>
      </c>
      <c r="B35" s="7"/>
      <c r="C35" s="7"/>
      <c r="D35" s="6"/>
      <c r="F35" s="3"/>
    </row>
    <row r="36" spans="1:6" x14ac:dyDescent="0.2">
      <c r="A36" s="6" t="e">
        <f t="shared" si="0"/>
        <v>#NAME?</v>
      </c>
      <c r="B36" s="7"/>
      <c r="C36" s="7"/>
      <c r="D36" s="6"/>
      <c r="F36" s="3"/>
    </row>
    <row r="37" spans="1:6" x14ac:dyDescent="0.2">
      <c r="A37" s="6" t="e">
        <f t="shared" si="0"/>
        <v>#NAME?</v>
      </c>
      <c r="B37" s="7"/>
      <c r="C37" s="7"/>
      <c r="D37" s="6"/>
      <c r="F37" s="3"/>
    </row>
    <row r="38" spans="1:6" x14ac:dyDescent="0.2">
      <c r="A38" s="6" t="e">
        <f t="shared" si="0"/>
        <v>#NAME?</v>
      </c>
      <c r="B38" s="7"/>
      <c r="C38" s="7"/>
      <c r="D38" s="6"/>
      <c r="F38" s="3"/>
    </row>
    <row r="39" spans="1:6" x14ac:dyDescent="0.2">
      <c r="A39" s="6" t="e">
        <f t="shared" si="0"/>
        <v>#NAME?</v>
      </c>
      <c r="B39" s="7"/>
      <c r="C39" s="7"/>
      <c r="D39" s="6"/>
      <c r="F39" s="3"/>
    </row>
    <row r="40" spans="1:6" x14ac:dyDescent="0.2">
      <c r="A40" s="6" t="e">
        <f t="shared" si="0"/>
        <v>#NAME?</v>
      </c>
      <c r="B40" s="7"/>
      <c r="C40" s="7"/>
      <c r="D40" s="6"/>
      <c r="F40" s="3"/>
    </row>
    <row r="41" spans="1:6" x14ac:dyDescent="0.2">
      <c r="A41" s="6" t="e">
        <f t="shared" si="0"/>
        <v>#NAME?</v>
      </c>
      <c r="B41" s="7"/>
      <c r="C41" s="7"/>
      <c r="D41" s="6"/>
      <c r="F41" s="3"/>
    </row>
    <row r="42" spans="1:6" x14ac:dyDescent="0.2">
      <c r="A42" s="6" t="e">
        <f t="shared" si="0"/>
        <v>#NAME?</v>
      </c>
      <c r="B42" s="7"/>
      <c r="C42" s="7"/>
      <c r="D42" s="6"/>
      <c r="F42" s="3"/>
    </row>
    <row r="43" spans="1:6" x14ac:dyDescent="0.2">
      <c r="A43" s="6" t="e">
        <f t="shared" si="0"/>
        <v>#NAME?</v>
      </c>
      <c r="B43" s="7"/>
      <c r="C43" s="7"/>
      <c r="D43" s="6"/>
      <c r="F43" s="3"/>
    </row>
    <row r="44" spans="1:6" x14ac:dyDescent="0.2">
      <c r="A44" s="6" t="e">
        <f t="shared" si="0"/>
        <v>#NAME?</v>
      </c>
      <c r="B44" s="7"/>
      <c r="C44" s="7"/>
      <c r="D44" s="6"/>
      <c r="F44" s="3"/>
    </row>
    <row r="45" spans="1:6" x14ac:dyDescent="0.2">
      <c r="A45" s="6" t="e">
        <f t="shared" si="0"/>
        <v>#NAME?</v>
      </c>
      <c r="B45" s="7"/>
      <c r="C45" s="7"/>
      <c r="D45" s="6"/>
    </row>
    <row r="46" spans="1:6" x14ac:dyDescent="0.2">
      <c r="A46" s="6" t="e">
        <f t="shared" si="0"/>
        <v>#NAME?</v>
      </c>
      <c r="B46" s="7"/>
      <c r="C46" s="7"/>
      <c r="D46" s="6"/>
    </row>
    <row r="47" spans="1:6" x14ac:dyDescent="0.2">
      <c r="A47" s="6" t="e">
        <f t="shared" si="0"/>
        <v>#NAME?</v>
      </c>
      <c r="B47" s="7"/>
      <c r="C47" s="7"/>
      <c r="D47" s="6"/>
    </row>
    <row r="48" spans="1:6" x14ac:dyDescent="0.2">
      <c r="A48" s="6" t="e">
        <f t="shared" si="0"/>
        <v>#NAME?</v>
      </c>
      <c r="B48" s="7"/>
      <c r="C48" s="7"/>
      <c r="D48" s="6"/>
    </row>
    <row r="49" spans="1:4" x14ac:dyDescent="0.2">
      <c r="A49" s="6" t="e">
        <f t="shared" si="0"/>
        <v>#NAME?</v>
      </c>
      <c r="B49" s="7"/>
      <c r="C49" s="7"/>
      <c r="D49" s="6"/>
    </row>
    <row r="50" spans="1:4" x14ac:dyDescent="0.2">
      <c r="A50" s="6" t="e">
        <f t="shared" si="0"/>
        <v>#NAME?</v>
      </c>
      <c r="B50" s="7"/>
      <c r="C50" s="7"/>
      <c r="D50" s="6"/>
    </row>
    <row r="51" spans="1:4" x14ac:dyDescent="0.2">
      <c r="A51" s="6" t="e">
        <f t="shared" si="0"/>
        <v>#NAME?</v>
      </c>
      <c r="B51" s="7"/>
      <c r="C51" s="7"/>
      <c r="D51" s="6"/>
    </row>
    <row r="52" spans="1:4" x14ac:dyDescent="0.2">
      <c r="A52" s="6" t="e">
        <f t="shared" si="0"/>
        <v>#NAME?</v>
      </c>
      <c r="B52" s="7"/>
      <c r="C52" s="7"/>
      <c r="D52" s="6"/>
    </row>
    <row r="53" spans="1:4" x14ac:dyDescent="0.2">
      <c r="A53" s="6" t="e">
        <f t="shared" si="0"/>
        <v>#NAME?</v>
      </c>
      <c r="B53" s="7"/>
      <c r="C53" s="7"/>
      <c r="D53" s="6"/>
    </row>
    <row r="54" spans="1:4" x14ac:dyDescent="0.2">
      <c r="A54" s="6" t="e">
        <f t="shared" si="0"/>
        <v>#NAME?</v>
      </c>
      <c r="B54" s="7"/>
      <c r="C54" s="7"/>
      <c r="D54" s="6"/>
    </row>
    <row r="55" spans="1:4" x14ac:dyDescent="0.2">
      <c r="A55" s="6" t="e">
        <f t="shared" si="0"/>
        <v>#NAME?</v>
      </c>
      <c r="B55" s="7"/>
      <c r="C55" s="7"/>
      <c r="D55" s="6"/>
    </row>
    <row r="56" spans="1:4" x14ac:dyDescent="0.2">
      <c r="A56" s="6" t="e">
        <f t="shared" si="0"/>
        <v>#NAME?</v>
      </c>
      <c r="B56" s="7"/>
      <c r="C56" s="7"/>
      <c r="D56" s="6"/>
    </row>
    <row r="57" spans="1:4" x14ac:dyDescent="0.2">
      <c r="A57" s="6" t="e">
        <f t="shared" si="0"/>
        <v>#NAME?</v>
      </c>
      <c r="B57" s="7"/>
      <c r="C57" s="7"/>
      <c r="D57" s="6"/>
    </row>
    <row r="58" spans="1:4" x14ac:dyDescent="0.2">
      <c r="A58" s="6" t="e">
        <f t="shared" si="0"/>
        <v>#NAME?</v>
      </c>
      <c r="B58" s="7"/>
      <c r="C58" s="7"/>
      <c r="D58" s="6"/>
    </row>
    <row r="59" spans="1:4" x14ac:dyDescent="0.2">
      <c r="A59" s="6" t="e">
        <f t="shared" si="0"/>
        <v>#NAME?</v>
      </c>
      <c r="B59" s="7"/>
      <c r="C59" s="7"/>
      <c r="D59" s="6"/>
    </row>
    <row r="60" spans="1:4" x14ac:dyDescent="0.2">
      <c r="A60" s="6" t="e">
        <f t="shared" si="0"/>
        <v>#NAME?</v>
      </c>
      <c r="B60" s="7"/>
      <c r="C60" s="7"/>
      <c r="D60" s="6"/>
    </row>
    <row r="61" spans="1:4" x14ac:dyDescent="0.2">
      <c r="A61" s="6" t="e">
        <f t="shared" si="0"/>
        <v>#NAME?</v>
      </c>
      <c r="B61" s="7"/>
      <c r="C61" s="7"/>
      <c r="D61" s="6"/>
    </row>
    <row r="62" spans="1:4" x14ac:dyDescent="0.2">
      <c r="A62" s="6" t="e">
        <f t="shared" si="0"/>
        <v>#NAME?</v>
      </c>
      <c r="B62" s="7"/>
      <c r="C62" s="7"/>
      <c r="D62" s="6"/>
    </row>
    <row r="63" spans="1:4" x14ac:dyDescent="0.2">
      <c r="A63" s="6" t="e">
        <f t="shared" si="0"/>
        <v>#NAME?</v>
      </c>
      <c r="B63" s="7"/>
      <c r="C63" s="7"/>
      <c r="D63" s="6"/>
    </row>
    <row r="64" spans="1:4" x14ac:dyDescent="0.2">
      <c r="A64" s="6" t="e">
        <f t="shared" si="0"/>
        <v>#NAME?</v>
      </c>
      <c r="B64" s="7"/>
      <c r="C64" s="7"/>
      <c r="D64" s="6"/>
    </row>
    <row r="65" spans="1:4" x14ac:dyDescent="0.2">
      <c r="A65" s="6" t="e">
        <f t="shared" si="0"/>
        <v>#NAME?</v>
      </c>
      <c r="B65" s="7"/>
      <c r="C65" s="7"/>
      <c r="D65" s="6"/>
    </row>
    <row r="66" spans="1:4" x14ac:dyDescent="0.2">
      <c r="A66" s="6" t="e">
        <f t="shared" si="0"/>
        <v>#NAME?</v>
      </c>
      <c r="B66" s="7"/>
      <c r="C66" s="7"/>
      <c r="D66" s="6"/>
    </row>
    <row r="67" spans="1:4" x14ac:dyDescent="0.2">
      <c r="A67" s="6" t="e">
        <f t="shared" si="0"/>
        <v>#NAME?</v>
      </c>
      <c r="B67" s="7"/>
      <c r="C67" s="7"/>
      <c r="D67" s="6"/>
    </row>
    <row r="68" spans="1:4" x14ac:dyDescent="0.2">
      <c r="A68" s="6" t="e">
        <f t="shared" ref="A68:A101" si="1">A67+$G$6</f>
        <v>#NAME?</v>
      </c>
      <c r="B68" s="7"/>
      <c r="C68" s="7"/>
      <c r="D68" s="6"/>
    </row>
    <row r="69" spans="1:4" x14ac:dyDescent="0.2">
      <c r="A69" s="6" t="e">
        <f t="shared" si="1"/>
        <v>#NAME?</v>
      </c>
      <c r="B69" s="7"/>
      <c r="C69" s="7"/>
      <c r="D69" s="6"/>
    </row>
    <row r="70" spans="1:4" x14ac:dyDescent="0.2">
      <c r="A70" s="6" t="e">
        <f t="shared" si="1"/>
        <v>#NAME?</v>
      </c>
      <c r="B70" s="7"/>
      <c r="C70" s="7"/>
      <c r="D70" s="6"/>
    </row>
    <row r="71" spans="1:4" x14ac:dyDescent="0.2">
      <c r="A71" s="6" t="e">
        <f t="shared" si="1"/>
        <v>#NAME?</v>
      </c>
      <c r="B71" s="7"/>
      <c r="C71" s="7"/>
      <c r="D71" s="6"/>
    </row>
    <row r="72" spans="1:4" x14ac:dyDescent="0.2">
      <c r="A72" s="6" t="e">
        <f t="shared" si="1"/>
        <v>#NAME?</v>
      </c>
      <c r="B72" s="7"/>
      <c r="C72" s="7"/>
      <c r="D72" s="6"/>
    </row>
    <row r="73" spans="1:4" x14ac:dyDescent="0.2">
      <c r="A73" s="6" t="e">
        <f t="shared" si="1"/>
        <v>#NAME?</v>
      </c>
      <c r="B73" s="7"/>
      <c r="C73" s="7"/>
      <c r="D73" s="6"/>
    </row>
    <row r="74" spans="1:4" x14ac:dyDescent="0.2">
      <c r="A74" s="6" t="e">
        <f t="shared" si="1"/>
        <v>#NAME?</v>
      </c>
      <c r="B74" s="7"/>
      <c r="C74" s="7"/>
      <c r="D74" s="6"/>
    </row>
    <row r="75" spans="1:4" x14ac:dyDescent="0.2">
      <c r="A75" s="6" t="e">
        <f t="shared" si="1"/>
        <v>#NAME?</v>
      </c>
      <c r="B75" s="7"/>
      <c r="C75" s="7"/>
      <c r="D75" s="6"/>
    </row>
    <row r="76" spans="1:4" x14ac:dyDescent="0.2">
      <c r="A76" s="6" t="e">
        <f t="shared" si="1"/>
        <v>#NAME?</v>
      </c>
      <c r="B76" s="7"/>
      <c r="C76" s="7"/>
      <c r="D76" s="6"/>
    </row>
    <row r="77" spans="1:4" x14ac:dyDescent="0.2">
      <c r="A77" s="6" t="e">
        <f t="shared" si="1"/>
        <v>#NAME?</v>
      </c>
      <c r="B77" s="7"/>
      <c r="C77" s="7"/>
      <c r="D77" s="6"/>
    </row>
    <row r="78" spans="1:4" x14ac:dyDescent="0.2">
      <c r="A78" s="6" t="e">
        <f t="shared" si="1"/>
        <v>#NAME?</v>
      </c>
      <c r="B78" s="7"/>
      <c r="C78" s="7"/>
      <c r="D78" s="6"/>
    </row>
    <row r="79" spans="1:4" x14ac:dyDescent="0.2">
      <c r="A79" s="6" t="e">
        <f t="shared" si="1"/>
        <v>#NAME?</v>
      </c>
      <c r="B79" s="7"/>
      <c r="C79" s="7"/>
      <c r="D79" s="6"/>
    </row>
    <row r="80" spans="1:4" x14ac:dyDescent="0.2">
      <c r="A80" s="6" t="e">
        <f t="shared" si="1"/>
        <v>#NAME?</v>
      </c>
      <c r="B80" s="7"/>
      <c r="C80" s="7"/>
      <c r="D80" s="6"/>
    </row>
    <row r="81" spans="1:4" x14ac:dyDescent="0.2">
      <c r="A81" s="6" t="e">
        <f t="shared" si="1"/>
        <v>#NAME?</v>
      </c>
      <c r="B81" s="7"/>
      <c r="C81" s="7"/>
      <c r="D81" s="6"/>
    </row>
    <row r="82" spans="1:4" x14ac:dyDescent="0.2">
      <c r="A82" s="6" t="e">
        <f t="shared" si="1"/>
        <v>#NAME?</v>
      </c>
      <c r="B82" s="7"/>
      <c r="C82" s="7"/>
      <c r="D82" s="6"/>
    </row>
    <row r="83" spans="1:4" x14ac:dyDescent="0.2">
      <c r="A83" s="6" t="e">
        <f t="shared" si="1"/>
        <v>#NAME?</v>
      </c>
      <c r="B83" s="7"/>
      <c r="C83" s="7"/>
      <c r="D83" s="6"/>
    </row>
    <row r="84" spans="1:4" x14ac:dyDescent="0.2">
      <c r="A84" s="6" t="e">
        <f t="shared" si="1"/>
        <v>#NAME?</v>
      </c>
      <c r="B84" s="7"/>
      <c r="C84" s="7"/>
      <c r="D84" s="6"/>
    </row>
    <row r="85" spans="1:4" x14ac:dyDescent="0.2">
      <c r="A85" s="6" t="e">
        <f t="shared" si="1"/>
        <v>#NAME?</v>
      </c>
      <c r="B85" s="7"/>
      <c r="C85" s="7"/>
      <c r="D85" s="6"/>
    </row>
    <row r="86" spans="1:4" x14ac:dyDescent="0.2">
      <c r="A86" s="6" t="e">
        <f t="shared" si="1"/>
        <v>#NAME?</v>
      </c>
      <c r="B86" s="7"/>
      <c r="C86" s="7"/>
      <c r="D86" s="6"/>
    </row>
    <row r="87" spans="1:4" x14ac:dyDescent="0.2">
      <c r="A87" s="6" t="e">
        <f t="shared" si="1"/>
        <v>#NAME?</v>
      </c>
      <c r="B87" s="7"/>
      <c r="C87" s="7"/>
      <c r="D87" s="6"/>
    </row>
    <row r="88" spans="1:4" x14ac:dyDescent="0.2">
      <c r="A88" s="6" t="e">
        <f t="shared" si="1"/>
        <v>#NAME?</v>
      </c>
      <c r="B88" s="7"/>
      <c r="C88" s="7"/>
      <c r="D88" s="6"/>
    </row>
    <row r="89" spans="1:4" x14ac:dyDescent="0.2">
      <c r="A89" s="6" t="e">
        <f t="shared" si="1"/>
        <v>#NAME?</v>
      </c>
      <c r="B89" s="7"/>
      <c r="C89" s="7"/>
      <c r="D89" s="6"/>
    </row>
    <row r="90" spans="1:4" x14ac:dyDescent="0.2">
      <c r="A90" s="6" t="e">
        <f t="shared" si="1"/>
        <v>#NAME?</v>
      </c>
      <c r="B90" s="7"/>
      <c r="C90" s="7"/>
      <c r="D90" s="6"/>
    </row>
    <row r="91" spans="1:4" x14ac:dyDescent="0.2">
      <c r="A91" s="6" t="e">
        <f t="shared" si="1"/>
        <v>#NAME?</v>
      </c>
      <c r="B91" s="7"/>
      <c r="C91" s="7"/>
      <c r="D91" s="6"/>
    </row>
    <row r="92" spans="1:4" x14ac:dyDescent="0.2">
      <c r="A92" s="6" t="e">
        <f t="shared" si="1"/>
        <v>#NAME?</v>
      </c>
      <c r="B92" s="7"/>
      <c r="C92" s="7"/>
      <c r="D92" s="6"/>
    </row>
    <row r="93" spans="1:4" x14ac:dyDescent="0.2">
      <c r="A93" s="6" t="e">
        <f t="shared" si="1"/>
        <v>#NAME?</v>
      </c>
      <c r="B93" s="7"/>
      <c r="C93" s="7"/>
      <c r="D93" s="6"/>
    </row>
    <row r="94" spans="1:4" x14ac:dyDescent="0.2">
      <c r="A94" s="6" t="e">
        <f t="shared" si="1"/>
        <v>#NAME?</v>
      </c>
      <c r="B94" s="7"/>
      <c r="C94" s="7"/>
      <c r="D94" s="6"/>
    </row>
    <row r="95" spans="1:4" x14ac:dyDescent="0.2">
      <c r="A95" s="6" t="e">
        <f t="shared" si="1"/>
        <v>#NAME?</v>
      </c>
      <c r="B95" s="7"/>
      <c r="C95" s="7"/>
      <c r="D95" s="6"/>
    </row>
    <row r="96" spans="1:4" x14ac:dyDescent="0.2">
      <c r="A96" s="6" t="e">
        <f t="shared" si="1"/>
        <v>#NAME?</v>
      </c>
      <c r="B96" s="7"/>
      <c r="C96" s="7"/>
      <c r="D96" s="6"/>
    </row>
    <row r="97" spans="1:4" x14ac:dyDescent="0.2">
      <c r="A97" s="6" t="e">
        <f t="shared" si="1"/>
        <v>#NAME?</v>
      </c>
      <c r="B97" s="7"/>
      <c r="C97" s="7"/>
      <c r="D97" s="6"/>
    </row>
    <row r="98" spans="1:4" x14ac:dyDescent="0.2">
      <c r="A98" s="6" t="e">
        <f t="shared" si="1"/>
        <v>#NAME?</v>
      </c>
      <c r="B98" s="7"/>
      <c r="C98" s="7"/>
      <c r="D98" s="6"/>
    </row>
    <row r="99" spans="1:4" x14ac:dyDescent="0.2">
      <c r="A99" s="6" t="e">
        <f t="shared" si="1"/>
        <v>#NAME?</v>
      </c>
      <c r="B99" s="7"/>
      <c r="C99" s="7"/>
      <c r="D99" s="6"/>
    </row>
    <row r="100" spans="1:4" x14ac:dyDescent="0.2">
      <c r="A100" s="6" t="e">
        <f t="shared" si="1"/>
        <v>#NAME?</v>
      </c>
      <c r="B100" s="7"/>
      <c r="C100" s="7"/>
      <c r="D100" s="6"/>
    </row>
    <row r="101" spans="1:4" x14ac:dyDescent="0.2">
      <c r="A101" s="6" t="e">
        <f t="shared" si="1"/>
        <v>#NAME?</v>
      </c>
      <c r="B101" s="7"/>
      <c r="C101" s="7"/>
      <c r="D101" s="6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DE40D-EA77-4294-907A-F3A73A71DC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3BE457-9A4D-4D07-B9D0-DA71C01950A1}">
  <ds:schemaRefs>
    <ds:schemaRef ds:uri="3b55bb2a-13a9-4f7b-b938-377e72c031ae"/>
    <ds:schemaRef ds:uri="c5f48d2f-9361-4b5c-95cc-992c2a00ab4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sharepoint/v3/fields"/>
    <ds:schemaRef ds:uri="http://schemas.openxmlformats.org/package/2006/metadata/core-properties"/>
    <ds:schemaRef ds:uri="http://schemas.microsoft.com/office/2006/documentManagement/types"/>
    <ds:schemaRef ds:uri="230e9df3-be65-4c73-a93b-d1236ebd677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3CDFD1-F48D-4200-9806-76D1DFF98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Make or buy</vt:lpstr>
      <vt:lpstr>Diagrammdaten</vt:lpstr>
      <vt:lpstr>bezugspreis</vt:lpstr>
      <vt:lpstr>diagrammbeschriftung</vt:lpstr>
    </vt:vector>
  </TitlesOfParts>
  <Company>Galileo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cp:lastPrinted>2006-02-25T22:12:23Z</cp:lastPrinted>
  <dcterms:created xsi:type="dcterms:W3CDTF">2006-02-19T21:22:19Z</dcterms:created>
  <dcterms:modified xsi:type="dcterms:W3CDTF">2024-06-13T10:45:20Z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