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us\Desktop\Bachelor-Arbeit\test-generation-app\generated-tests\pincher\frontend\interactive\"/>
    </mc:Choice>
  </mc:AlternateContent>
  <xr:revisionPtr revIDLastSave="0" documentId="13_ncr:1_{3D36F1B4-25BA-4A9E-A98A-A1EC14A66F5B}" xr6:coauthVersionLast="47" xr6:coauthVersionMax="47" xr10:uidLastSave="{00000000-0000-0000-0000-000000000000}"/>
  <bookViews>
    <workbookView xWindow="-120" yWindow="-120" windowWidth="29040" windowHeight="15840" xr2:uid="{73C55193-3CB0-42EF-A4B9-F7B9A2E05B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7" i="1" l="1"/>
  <c r="M37" i="1"/>
  <c r="L37" i="1"/>
  <c r="N32" i="1"/>
  <c r="M32" i="1"/>
  <c r="L32" i="1"/>
  <c r="N29" i="1"/>
  <c r="M29" i="1"/>
  <c r="L29" i="1"/>
  <c r="N23" i="1"/>
  <c r="M23" i="1"/>
  <c r="L23" i="1"/>
  <c r="M17" i="1"/>
  <c r="N17" i="1"/>
  <c r="L17" i="1"/>
  <c r="N13" i="1"/>
  <c r="M13" i="1"/>
  <c r="L13" i="1"/>
  <c r="N9" i="1"/>
  <c r="M9" i="1"/>
  <c r="L9" i="1"/>
  <c r="N8" i="1"/>
  <c r="M8" i="1"/>
  <c r="L8" i="1"/>
  <c r="N7" i="1"/>
  <c r="M7" i="1"/>
  <c r="L7" i="1"/>
  <c r="J37" i="1"/>
  <c r="I36" i="1"/>
</calcChain>
</file>

<file path=xl/sharedStrings.xml><?xml version="1.0" encoding="utf-8"?>
<sst xmlns="http://schemas.openxmlformats.org/spreadsheetml/2006/main" count="50" uniqueCount="32">
  <si>
    <t>Test</t>
  </si>
  <si>
    <t>Datei</t>
  </si>
  <si>
    <t>Statement</t>
  </si>
  <si>
    <t>Branch</t>
  </si>
  <si>
    <t>Line</t>
  </si>
  <si>
    <t>Testfälle</t>
  </si>
  <si>
    <t>Anfragen</t>
  </si>
  <si>
    <t>Bugs/Smells</t>
  </si>
  <si>
    <t>report-1.spec</t>
  </si>
  <si>
    <t>evaluation-report</t>
  </si>
  <si>
    <t>report-2.spec</t>
  </si>
  <si>
    <t>person-1.spec</t>
  </si>
  <si>
    <t>persons</t>
  </si>
  <si>
    <t>person</t>
  </si>
  <si>
    <t>overview (person)</t>
  </si>
  <si>
    <t>base (person)</t>
  </si>
  <si>
    <t>person-2.spec</t>
  </si>
  <si>
    <t>contracts</t>
  </si>
  <si>
    <t>contract</t>
  </si>
  <si>
    <t>add-on-selection</t>
  </si>
  <si>
    <t>editable-contract</t>
  </si>
  <si>
    <t>editable-funding-selection</t>
  </si>
  <si>
    <t>substitute-modal</t>
  </si>
  <si>
    <t>contract-1.spec</t>
  </si>
  <si>
    <t>contract-2.spec</t>
  </si>
  <si>
    <t>financial-plan-1.spec</t>
  </si>
  <si>
    <t>projects</t>
  </si>
  <si>
    <t>project</t>
  </si>
  <si>
    <t>financial-plan</t>
  </si>
  <si>
    <t>financial-plan-2.spec</t>
  </si>
  <si>
    <t>Summe</t>
  </si>
  <si>
    <t>Durchschnitt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</si>
</sst>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4" borderId="3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2" fillId="5" borderId="0" xfId="0" applyFont="1" applyFill="1"/>
    <xf numFmtId="0" fontId="1" fillId="5" borderId="3" xfId="0" applyFont="1" applyFill="1" applyBorder="1"/>
    <xf numFmtId="0" fontId="2" fillId="5" borderId="2" xfId="0" applyFont="1" applyFill="1" applyBorder="1"/>
    <xf numFmtId="0" fontId="2" fillId="5" borderId="1" xfId="0" applyFont="1" applyFill="1" applyBorder="1"/>
    <xf numFmtId="0" fontId="1" fillId="2" borderId="5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" fillId="3" borderId="9" xfId="0" applyFont="1" applyFill="1" applyBorder="1"/>
    <xf numFmtId="0" fontId="2" fillId="3" borderId="8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1" fillId="4" borderId="12" xfId="0" applyFont="1" applyFill="1" applyBorder="1"/>
    <xf numFmtId="0" fontId="1" fillId="4" borderId="5" xfId="0" applyFont="1" applyFill="1" applyBorder="1"/>
    <xf numFmtId="0" fontId="2" fillId="4" borderId="13" xfId="0" applyFont="1" applyFill="1" applyBorder="1"/>
    <xf numFmtId="0" fontId="2" fillId="4" borderId="0" xfId="0" applyFont="1" applyFill="1"/>
    <xf numFmtId="0" fontId="2" fillId="4" borderId="4" xfId="0" applyFont="1" applyFill="1" applyBorder="1"/>
    <xf numFmtId="0" fontId="2" fillId="4" borderId="14" xfId="0" applyFont="1" applyFill="1" applyBorder="1"/>
    <xf numFmtId="0" fontId="2" fillId="4" borderId="6" xfId="0" applyFont="1" applyFill="1" applyBorder="1"/>
    <xf numFmtId="0" fontId="2" fillId="4" borderId="15" xfId="0" applyFont="1" applyFill="1" applyBorder="1"/>
    <xf numFmtId="0" fontId="2" fillId="4" borderId="7" xfId="0" applyFont="1" applyFill="1" applyBorder="1"/>
    <xf numFmtId="0" fontId="2" fillId="5" borderId="13" xfId="0" applyFont="1" applyFill="1" applyBorder="1"/>
    <xf numFmtId="0" fontId="0" fillId="6" borderId="4" xfId="0" applyFill="1" applyBorder="1"/>
    <xf numFmtId="0" fontId="1" fillId="6" borderId="7" xfId="0" applyFont="1" applyFill="1" applyBorder="1"/>
    <xf numFmtId="0" fontId="2" fillId="5" borderId="15" xfId="0" applyFont="1" applyFill="1" applyBorder="1"/>
    <xf numFmtId="0" fontId="1" fillId="6" borderId="17" xfId="0" applyFont="1" applyFill="1" applyBorder="1"/>
    <xf numFmtId="0" fontId="2" fillId="2" borderId="17" xfId="0" applyFont="1" applyFill="1" applyBorder="1"/>
    <xf numFmtId="0" fontId="2" fillId="3" borderId="18" xfId="0" applyFont="1" applyFill="1" applyBorder="1"/>
    <xf numFmtId="0" fontId="2" fillId="4" borderId="16" xfId="0" applyFont="1" applyFill="1" applyBorder="1"/>
    <xf numFmtId="0" fontId="2" fillId="5" borderId="19" xfId="0" applyFont="1" applyFill="1" applyBorder="1"/>
    <xf numFmtId="0" fontId="2" fillId="5" borderId="16" xfId="0" applyFont="1" applyFill="1" applyBorder="1"/>
    <xf numFmtId="0" fontId="2" fillId="5" borderId="4" xfId="0" applyFont="1" applyFill="1" applyBorder="1"/>
    <xf numFmtId="0" fontId="2" fillId="5" borderId="17" xfId="0" applyFont="1" applyFill="1" applyBorder="1"/>
    <xf numFmtId="0" fontId="2" fillId="5" borderId="6" xfId="0" applyFont="1" applyFill="1" applyBorder="1"/>
    <xf numFmtId="0" fontId="2" fillId="4" borderId="17" xfId="0" applyFont="1" applyFill="1" applyBorder="1"/>
    <xf numFmtId="0" fontId="1" fillId="0" borderId="3" xfId="0" applyFont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0AEF-AC79-4BE5-B0FB-2A2449C95BDE}">
  <dimension ref="C3:N49"/>
  <sheetViews>
    <sheetView tabSelected="1" topLeftCell="A12" workbookViewId="0">
      <selection activeCell="N38" sqref="N38"/>
    </sheetView>
  </sheetViews>
  <sheetFormatPr baseColWidth="10" defaultRowHeight="15" x14ac:dyDescent="0.25"/>
  <cols>
    <col min="3" max="3" width="16.5703125" customWidth="1"/>
    <col min="4" max="4" width="60.140625" customWidth="1"/>
    <col min="5" max="5" width="30.7109375" customWidth="1"/>
    <col min="6" max="14" width="15.7109375" customWidth="1"/>
  </cols>
  <sheetData>
    <row r="3" spans="3:14" ht="19.5" thickBot="1" x14ac:dyDescent="0.35">
      <c r="M3" s="39" t="s">
        <v>31</v>
      </c>
    </row>
    <row r="5" spans="3:14" ht="19.5" thickBot="1" x14ac:dyDescent="0.35">
      <c r="C5" s="26"/>
      <c r="D5" s="8" t="s">
        <v>0</v>
      </c>
      <c r="E5" s="12" t="s">
        <v>1</v>
      </c>
      <c r="F5" s="16" t="s">
        <v>2</v>
      </c>
      <c r="G5" s="1" t="s">
        <v>3</v>
      </c>
      <c r="H5" s="17" t="s">
        <v>4</v>
      </c>
      <c r="I5" s="5" t="s">
        <v>5</v>
      </c>
      <c r="J5" s="5" t="s">
        <v>6</v>
      </c>
      <c r="K5" s="5" t="s">
        <v>7</v>
      </c>
      <c r="L5" s="16" t="s">
        <v>2</v>
      </c>
      <c r="M5" s="1" t="s">
        <v>3</v>
      </c>
      <c r="N5" s="17" t="s">
        <v>4</v>
      </c>
    </row>
    <row r="6" spans="3:14" ht="18.75" x14ac:dyDescent="0.3">
      <c r="C6" s="26"/>
      <c r="D6" s="9"/>
      <c r="E6" s="13"/>
      <c r="F6" s="18"/>
      <c r="G6" s="19"/>
      <c r="H6" s="20"/>
      <c r="I6" s="4"/>
      <c r="J6" s="4"/>
      <c r="K6" s="4"/>
      <c r="L6" s="18"/>
      <c r="M6" s="19"/>
      <c r="N6" s="20"/>
    </row>
    <row r="7" spans="3:14" ht="18.75" x14ac:dyDescent="0.3">
      <c r="C7" s="26"/>
      <c r="D7" s="10" t="s">
        <v>8</v>
      </c>
      <c r="E7" s="14" t="s">
        <v>9</v>
      </c>
      <c r="F7" s="21">
        <v>66</v>
      </c>
      <c r="G7" s="2">
        <v>41</v>
      </c>
      <c r="H7" s="22">
        <v>76</v>
      </c>
      <c r="I7" s="6">
        <v>2</v>
      </c>
      <c r="J7" s="6">
        <v>15</v>
      </c>
      <c r="K7" s="6"/>
      <c r="L7" s="21">
        <f>ROUND(AVERAGE(F7),0)</f>
        <v>66</v>
      </c>
      <c r="M7" s="2">
        <f>ROUND(AVERAGE(G7),0)</f>
        <v>41</v>
      </c>
      <c r="N7" s="22">
        <f>ROUND(AVERAGE(H7),0)</f>
        <v>76</v>
      </c>
    </row>
    <row r="8" spans="3:14" ht="18.75" x14ac:dyDescent="0.3">
      <c r="C8" s="26"/>
      <c r="D8" s="10" t="s">
        <v>10</v>
      </c>
      <c r="E8" s="14" t="s">
        <v>9</v>
      </c>
      <c r="F8" s="21">
        <v>66</v>
      </c>
      <c r="G8" s="2">
        <v>41</v>
      </c>
      <c r="H8" s="22">
        <v>76</v>
      </c>
      <c r="I8" s="6">
        <v>2</v>
      </c>
      <c r="J8" s="6">
        <v>10</v>
      </c>
      <c r="K8" s="6"/>
      <c r="L8" s="21">
        <f>ROUND(AVERAGE(F8),0)</f>
        <v>66</v>
      </c>
      <c r="M8" s="2">
        <f>ROUND(AVERAGE(G8),0)</f>
        <v>41</v>
      </c>
      <c r="N8" s="22">
        <f>ROUND(AVERAGE(H8),0)</f>
        <v>76</v>
      </c>
    </row>
    <row r="9" spans="3:14" ht="18.75" x14ac:dyDescent="0.3">
      <c r="C9" s="26"/>
      <c r="D9" s="10" t="s">
        <v>11</v>
      </c>
      <c r="E9" s="14" t="s">
        <v>12</v>
      </c>
      <c r="F9" s="21">
        <v>27</v>
      </c>
      <c r="G9" s="2">
        <v>5</v>
      </c>
      <c r="H9" s="22">
        <v>38</v>
      </c>
      <c r="I9" s="6">
        <v>4</v>
      </c>
      <c r="J9" s="6">
        <v>33</v>
      </c>
      <c r="K9" s="6"/>
      <c r="L9" s="21">
        <f>ROUND(AVERAGE(F9:F12),0)</f>
        <v>53</v>
      </c>
      <c r="M9" s="2">
        <f>ROUND(AVERAGE(G9:G12),0)</f>
        <v>43</v>
      </c>
      <c r="N9" s="22">
        <f>ROUND(AVERAGE(H9:H12),0)</f>
        <v>62</v>
      </c>
    </row>
    <row r="10" spans="3:14" ht="18.75" x14ac:dyDescent="0.3">
      <c r="C10" s="26"/>
      <c r="D10" s="9"/>
      <c r="E10" s="13" t="s">
        <v>13</v>
      </c>
      <c r="F10" s="19">
        <v>100</v>
      </c>
      <c r="G10" s="19">
        <v>100</v>
      </c>
      <c r="H10" s="20">
        <v>100</v>
      </c>
      <c r="I10" s="4"/>
      <c r="J10" s="4"/>
      <c r="K10" s="35"/>
      <c r="L10" s="19"/>
      <c r="M10" s="19"/>
      <c r="N10" s="20"/>
    </row>
    <row r="11" spans="3:14" ht="18.75" x14ac:dyDescent="0.3">
      <c r="C11" s="26"/>
      <c r="D11" s="9"/>
      <c r="E11" s="13" t="s">
        <v>14</v>
      </c>
      <c r="F11" s="18">
        <v>43</v>
      </c>
      <c r="G11" s="19">
        <v>15</v>
      </c>
      <c r="H11" s="20">
        <v>52</v>
      </c>
      <c r="I11" s="4"/>
      <c r="J11" s="4"/>
      <c r="K11" s="4"/>
      <c r="L11" s="18"/>
      <c r="M11" s="19"/>
      <c r="N11" s="20"/>
    </row>
    <row r="12" spans="3:14" ht="18.75" x14ac:dyDescent="0.3">
      <c r="C12" s="26"/>
      <c r="D12" s="9"/>
      <c r="E12" s="13" t="s">
        <v>15</v>
      </c>
      <c r="F12" s="18">
        <v>43</v>
      </c>
      <c r="G12" s="19">
        <v>53</v>
      </c>
      <c r="H12" s="20">
        <v>56</v>
      </c>
      <c r="I12" s="4"/>
      <c r="J12" s="4"/>
      <c r="K12" s="4"/>
      <c r="L12" s="18"/>
      <c r="M12" s="19"/>
      <c r="N12" s="20"/>
    </row>
    <row r="13" spans="3:14" ht="18.75" x14ac:dyDescent="0.3">
      <c r="C13" s="26"/>
      <c r="D13" s="10" t="s">
        <v>16</v>
      </c>
      <c r="E13" s="14" t="s">
        <v>12</v>
      </c>
      <c r="F13" s="21">
        <v>32</v>
      </c>
      <c r="G13" s="2">
        <v>5</v>
      </c>
      <c r="H13" s="22">
        <v>42</v>
      </c>
      <c r="I13" s="6">
        <v>3</v>
      </c>
      <c r="J13" s="6">
        <v>22</v>
      </c>
      <c r="K13" s="6"/>
      <c r="L13" s="21">
        <f>ROUND(AVERAGE(F13:F16),0)</f>
        <v>50</v>
      </c>
      <c r="M13" s="2">
        <f>ROUND(AVERAGE(G13:G16),0)</f>
        <v>33</v>
      </c>
      <c r="N13" s="22">
        <f>ROUND(AVERAGE(H13:H16),0)</f>
        <v>59</v>
      </c>
    </row>
    <row r="14" spans="3:14" ht="18.75" x14ac:dyDescent="0.3">
      <c r="C14" s="26"/>
      <c r="D14" s="9"/>
      <c r="E14" s="13" t="s">
        <v>13</v>
      </c>
      <c r="F14" s="19">
        <v>100</v>
      </c>
      <c r="G14" s="19">
        <v>100</v>
      </c>
      <c r="H14" s="20">
        <v>100</v>
      </c>
      <c r="I14" s="4"/>
      <c r="J14" s="4"/>
      <c r="K14" s="35"/>
      <c r="L14" s="19"/>
      <c r="M14" s="19"/>
      <c r="N14" s="20"/>
    </row>
    <row r="15" spans="3:14" ht="18.75" x14ac:dyDescent="0.3">
      <c r="C15" s="26"/>
      <c r="D15" s="9"/>
      <c r="E15" s="13" t="s">
        <v>14</v>
      </c>
      <c r="F15" s="18">
        <v>38</v>
      </c>
      <c r="G15" s="19">
        <v>14</v>
      </c>
      <c r="H15" s="20">
        <v>48</v>
      </c>
      <c r="I15" s="4"/>
      <c r="J15" s="4"/>
      <c r="K15" s="4"/>
      <c r="L15" s="18"/>
      <c r="M15" s="19"/>
      <c r="N15" s="20"/>
    </row>
    <row r="16" spans="3:14" ht="18.75" x14ac:dyDescent="0.3">
      <c r="C16" s="26"/>
      <c r="D16" s="9"/>
      <c r="E16" s="13" t="s">
        <v>15</v>
      </c>
      <c r="F16" s="18">
        <v>30</v>
      </c>
      <c r="G16" s="19">
        <v>12</v>
      </c>
      <c r="H16" s="20">
        <v>46</v>
      </c>
      <c r="I16" s="4"/>
      <c r="J16" s="4"/>
      <c r="K16" s="4"/>
      <c r="L16" s="18"/>
      <c r="M16" s="19"/>
      <c r="N16" s="20"/>
    </row>
    <row r="17" spans="3:14" ht="18.75" x14ac:dyDescent="0.3">
      <c r="C17" s="26"/>
      <c r="D17" s="10" t="s">
        <v>23</v>
      </c>
      <c r="E17" s="14" t="s">
        <v>17</v>
      </c>
      <c r="F17" s="21">
        <v>100</v>
      </c>
      <c r="G17" s="2">
        <v>100</v>
      </c>
      <c r="H17" s="22">
        <v>100</v>
      </c>
      <c r="I17" s="6">
        <v>3</v>
      </c>
      <c r="J17" s="6">
        <v>22</v>
      </c>
      <c r="K17" s="6"/>
      <c r="L17" s="21">
        <f>ROUND(AVERAGE(F17:F22),0)</f>
        <v>55</v>
      </c>
      <c r="M17" s="2">
        <f>ROUND(AVERAGE(G17:G22),0)</f>
        <v>40</v>
      </c>
      <c r="N17" s="22">
        <f>ROUND(AVERAGE(H17:H22),0)</f>
        <v>63</v>
      </c>
    </row>
    <row r="18" spans="3:14" ht="18.75" x14ac:dyDescent="0.3">
      <c r="C18" s="26"/>
      <c r="D18" s="9"/>
      <c r="E18" s="13" t="s">
        <v>18</v>
      </c>
      <c r="F18" s="18">
        <v>47</v>
      </c>
      <c r="G18" s="19">
        <v>32</v>
      </c>
      <c r="H18" s="20">
        <v>57</v>
      </c>
      <c r="I18" s="4"/>
      <c r="J18" s="4"/>
      <c r="K18" s="4"/>
      <c r="L18" s="18"/>
      <c r="M18" s="19"/>
      <c r="N18" s="20"/>
    </row>
    <row r="19" spans="3:14" ht="18.75" x14ac:dyDescent="0.3">
      <c r="C19" s="26"/>
      <c r="D19" s="9"/>
      <c r="E19" s="13" t="s">
        <v>19</v>
      </c>
      <c r="F19" s="18">
        <v>36</v>
      </c>
      <c r="G19" s="19">
        <v>7</v>
      </c>
      <c r="H19" s="20">
        <v>46</v>
      </c>
      <c r="I19" s="4"/>
      <c r="J19" s="4"/>
      <c r="K19" s="4"/>
      <c r="L19" s="18"/>
      <c r="M19" s="19"/>
      <c r="N19" s="20"/>
    </row>
    <row r="20" spans="3:14" ht="18.75" x14ac:dyDescent="0.3">
      <c r="C20" s="26"/>
      <c r="D20" s="9"/>
      <c r="E20" s="13" t="s">
        <v>20</v>
      </c>
      <c r="F20" s="19">
        <v>80</v>
      </c>
      <c r="G20" s="19">
        <v>75</v>
      </c>
      <c r="H20" s="20">
        <v>91</v>
      </c>
      <c r="I20" s="4"/>
      <c r="J20" s="4"/>
      <c r="K20" s="35"/>
      <c r="L20" s="19"/>
      <c r="M20" s="19"/>
      <c r="N20" s="20"/>
    </row>
    <row r="21" spans="3:14" ht="18.75" x14ac:dyDescent="0.3">
      <c r="C21" s="26"/>
      <c r="D21" s="9"/>
      <c r="E21" s="13" t="s">
        <v>21</v>
      </c>
      <c r="F21" s="18">
        <v>29</v>
      </c>
      <c r="G21" s="19">
        <v>23</v>
      </c>
      <c r="H21" s="20">
        <v>37</v>
      </c>
      <c r="I21" s="4"/>
      <c r="J21" s="4"/>
      <c r="K21" s="4"/>
      <c r="L21" s="18"/>
      <c r="M21" s="19"/>
      <c r="N21" s="20"/>
    </row>
    <row r="22" spans="3:14" ht="18.75" x14ac:dyDescent="0.3">
      <c r="C22" s="26"/>
      <c r="D22" s="11"/>
      <c r="E22" s="15" t="s">
        <v>22</v>
      </c>
      <c r="F22" s="23">
        <v>39</v>
      </c>
      <c r="G22" s="3">
        <v>0</v>
      </c>
      <c r="H22" s="24">
        <v>48</v>
      </c>
      <c r="I22" s="7"/>
      <c r="J22" s="7"/>
      <c r="K22" s="7"/>
      <c r="L22" s="23"/>
      <c r="M22" s="3"/>
      <c r="N22" s="24"/>
    </row>
    <row r="23" spans="3:14" ht="18.75" x14ac:dyDescent="0.3">
      <c r="C23" s="26"/>
      <c r="D23" s="10" t="s">
        <v>24</v>
      </c>
      <c r="E23" s="14" t="s">
        <v>17</v>
      </c>
      <c r="F23" s="21">
        <v>100</v>
      </c>
      <c r="G23" s="2">
        <v>100</v>
      </c>
      <c r="H23" s="22">
        <v>100</v>
      </c>
      <c r="I23" s="6">
        <v>3</v>
      </c>
      <c r="J23" s="6">
        <v>28</v>
      </c>
      <c r="K23" s="6">
        <v>1</v>
      </c>
      <c r="L23" s="21">
        <f>ROUND(AVERAGE(F23:F28),0)</f>
        <v>55</v>
      </c>
      <c r="M23" s="2">
        <f>ROUND(AVERAGE(G23:G28),0)</f>
        <v>43</v>
      </c>
      <c r="N23" s="22">
        <f>ROUND(AVERAGE(H23:H28),0)</f>
        <v>63</v>
      </c>
    </row>
    <row r="24" spans="3:14" ht="18.75" x14ac:dyDescent="0.3">
      <c r="C24" s="26"/>
      <c r="D24" s="9"/>
      <c r="E24" s="13" t="s">
        <v>18</v>
      </c>
      <c r="F24" s="18">
        <v>58</v>
      </c>
      <c r="G24" s="19">
        <v>55</v>
      </c>
      <c r="H24" s="20">
        <v>66</v>
      </c>
      <c r="I24" s="4"/>
      <c r="J24" s="4"/>
      <c r="K24" s="4"/>
      <c r="L24" s="18"/>
      <c r="M24" s="19"/>
      <c r="N24" s="20"/>
    </row>
    <row r="25" spans="3:14" ht="18.75" x14ac:dyDescent="0.3">
      <c r="C25" s="26"/>
      <c r="D25" s="9"/>
      <c r="E25" s="13" t="s">
        <v>19</v>
      </c>
      <c r="F25" s="18">
        <v>36</v>
      </c>
      <c r="G25" s="19">
        <v>7</v>
      </c>
      <c r="H25" s="20">
        <v>46</v>
      </c>
      <c r="I25" s="4"/>
      <c r="J25" s="4"/>
      <c r="K25" s="4"/>
      <c r="L25" s="18"/>
      <c r="M25" s="19"/>
      <c r="N25" s="20"/>
    </row>
    <row r="26" spans="3:14" ht="18.75" x14ac:dyDescent="0.3">
      <c r="C26" s="26"/>
      <c r="D26" s="9"/>
      <c r="E26" s="13" t="s">
        <v>20</v>
      </c>
      <c r="F26" s="19">
        <v>80</v>
      </c>
      <c r="G26" s="19">
        <v>75</v>
      </c>
      <c r="H26" s="20">
        <v>91</v>
      </c>
      <c r="I26" s="4"/>
      <c r="J26" s="4"/>
      <c r="K26" s="35"/>
      <c r="L26" s="19"/>
      <c r="M26" s="19"/>
      <c r="N26" s="20"/>
    </row>
    <row r="27" spans="3:14" ht="18.75" x14ac:dyDescent="0.3">
      <c r="C27" s="26"/>
      <c r="D27" s="9"/>
      <c r="E27" s="13" t="s">
        <v>21</v>
      </c>
      <c r="F27" s="18">
        <v>24</v>
      </c>
      <c r="G27" s="19">
        <v>22</v>
      </c>
      <c r="H27" s="20">
        <v>31</v>
      </c>
      <c r="I27" s="4"/>
      <c r="J27" s="4"/>
      <c r="K27" s="4"/>
      <c r="L27" s="18"/>
      <c r="M27" s="19"/>
      <c r="N27" s="20"/>
    </row>
    <row r="28" spans="3:14" ht="18.75" x14ac:dyDescent="0.3">
      <c r="C28" s="26"/>
      <c r="D28" s="11"/>
      <c r="E28" s="15" t="s">
        <v>22</v>
      </c>
      <c r="F28" s="23">
        <v>31</v>
      </c>
      <c r="G28" s="3">
        <v>0</v>
      </c>
      <c r="H28" s="24">
        <v>41</v>
      </c>
      <c r="I28" s="7"/>
      <c r="J28" s="7"/>
      <c r="K28" s="7"/>
      <c r="L28" s="23"/>
      <c r="M28" s="3"/>
      <c r="N28" s="24"/>
    </row>
    <row r="29" spans="3:14" ht="18.75" x14ac:dyDescent="0.3">
      <c r="C29" s="26"/>
      <c r="D29" s="10" t="s">
        <v>25</v>
      </c>
      <c r="E29" s="14" t="s">
        <v>26</v>
      </c>
      <c r="F29" s="21">
        <v>51</v>
      </c>
      <c r="G29" s="2">
        <v>23</v>
      </c>
      <c r="H29" s="22">
        <v>60</v>
      </c>
      <c r="I29" s="6">
        <v>7</v>
      </c>
      <c r="J29" s="6">
        <v>25</v>
      </c>
      <c r="K29" s="6"/>
      <c r="L29" s="21">
        <f>ROUND(AVERAGE(F29:F31),0)</f>
        <v>70</v>
      </c>
      <c r="M29" s="2">
        <f>ROUND(AVERAGE(G29:G31),0)</f>
        <v>55</v>
      </c>
      <c r="N29" s="22">
        <f>ROUND(AVERAGE(H29:H31),0)</f>
        <v>75</v>
      </c>
    </row>
    <row r="30" spans="3:14" ht="18.75" x14ac:dyDescent="0.3">
      <c r="C30" s="26"/>
      <c r="D30" s="9"/>
      <c r="E30" s="13" t="s">
        <v>27</v>
      </c>
      <c r="F30" s="18">
        <v>100</v>
      </c>
      <c r="G30" s="19">
        <v>100</v>
      </c>
      <c r="H30" s="20">
        <v>100</v>
      </c>
      <c r="I30" s="4"/>
      <c r="J30" s="4"/>
      <c r="K30" s="4"/>
      <c r="L30" s="18"/>
      <c r="M30" s="19"/>
      <c r="N30" s="20"/>
    </row>
    <row r="31" spans="3:14" ht="18.75" x14ac:dyDescent="0.3">
      <c r="C31" s="26"/>
      <c r="D31" s="11"/>
      <c r="E31" s="15" t="s">
        <v>28</v>
      </c>
      <c r="F31" s="23">
        <v>59</v>
      </c>
      <c r="G31" s="3">
        <v>42</v>
      </c>
      <c r="H31" s="24">
        <v>65</v>
      </c>
      <c r="I31" s="7"/>
      <c r="J31" s="7"/>
      <c r="K31" s="7"/>
      <c r="L31" s="23"/>
      <c r="M31" s="3"/>
      <c r="N31" s="24"/>
    </row>
    <row r="32" spans="3:14" ht="18.75" x14ac:dyDescent="0.3">
      <c r="C32" s="26"/>
      <c r="D32" s="10" t="s">
        <v>29</v>
      </c>
      <c r="E32" s="14" t="s">
        <v>26</v>
      </c>
      <c r="F32" s="21">
        <v>48</v>
      </c>
      <c r="G32" s="2">
        <v>19</v>
      </c>
      <c r="H32" s="22">
        <v>59</v>
      </c>
      <c r="I32" s="6">
        <v>3</v>
      </c>
      <c r="J32" s="6">
        <v>10</v>
      </c>
      <c r="K32" s="6"/>
      <c r="L32" s="21">
        <f>ROUND(AVERAGE(F32:F34),0)</f>
        <v>68</v>
      </c>
      <c r="M32" s="2">
        <f>ROUND(AVERAGE(G32:G34),0)</f>
        <v>53</v>
      </c>
      <c r="N32" s="22">
        <f>ROUND(AVERAGE(H32:H34),0)</f>
        <v>74</v>
      </c>
    </row>
    <row r="33" spans="3:14" ht="18.75" x14ac:dyDescent="0.3">
      <c r="C33" s="26"/>
      <c r="D33" s="9"/>
      <c r="E33" s="13" t="s">
        <v>27</v>
      </c>
      <c r="F33" s="18">
        <v>100</v>
      </c>
      <c r="G33" s="19">
        <v>100</v>
      </c>
      <c r="H33" s="20">
        <v>100</v>
      </c>
      <c r="I33" s="4"/>
      <c r="J33" s="4"/>
      <c r="K33" s="4"/>
      <c r="L33" s="18"/>
      <c r="M33" s="19"/>
      <c r="N33" s="20"/>
    </row>
    <row r="34" spans="3:14" ht="18.75" x14ac:dyDescent="0.3">
      <c r="C34" s="26"/>
      <c r="D34" s="11"/>
      <c r="E34" s="15" t="s">
        <v>28</v>
      </c>
      <c r="F34" s="23">
        <v>57</v>
      </c>
      <c r="G34" s="3">
        <v>40</v>
      </c>
      <c r="H34" s="24">
        <v>63</v>
      </c>
      <c r="I34" s="7"/>
      <c r="J34" s="7"/>
      <c r="K34" s="7"/>
      <c r="L34" s="23"/>
      <c r="M34" s="3"/>
      <c r="N34" s="24"/>
    </row>
    <row r="35" spans="3:14" ht="18.75" x14ac:dyDescent="0.3">
      <c r="C35" s="26"/>
      <c r="D35" s="9"/>
      <c r="E35" s="13"/>
      <c r="F35" s="19"/>
      <c r="G35" s="19"/>
      <c r="H35" s="19"/>
      <c r="I35" s="25"/>
      <c r="J35" s="4"/>
      <c r="K35" s="36"/>
      <c r="L35" s="19"/>
      <c r="M35" s="19"/>
      <c r="N35" s="38"/>
    </row>
    <row r="36" spans="3:14" ht="18.75" x14ac:dyDescent="0.3">
      <c r="C36" s="29" t="s">
        <v>30</v>
      </c>
      <c r="D36" s="30"/>
      <c r="E36" s="31"/>
      <c r="F36" s="32"/>
      <c r="G36" s="32"/>
      <c r="H36" s="32"/>
      <c r="I36" s="33">
        <f>SUM(I7:I32)</f>
        <v>27</v>
      </c>
      <c r="J36" s="34"/>
      <c r="K36" s="36"/>
      <c r="L36" s="32"/>
      <c r="M36" s="32"/>
      <c r="N36" s="38"/>
    </row>
    <row r="37" spans="3:14" ht="18.75" x14ac:dyDescent="0.3">
      <c r="C37" s="27" t="s">
        <v>31</v>
      </c>
      <c r="D37" s="11"/>
      <c r="E37" s="15"/>
      <c r="F37" s="3"/>
      <c r="G37" s="3"/>
      <c r="H37" s="3"/>
      <c r="I37" s="28"/>
      <c r="J37" s="7">
        <f>ROUND(AVERAGE(J7:J32),0)</f>
        <v>21</v>
      </c>
      <c r="K37" s="36"/>
      <c r="L37" s="3">
        <f>ROUND(AVERAGE(L7:L32),0)</f>
        <v>60</v>
      </c>
      <c r="M37" s="3">
        <f>ROUND(AVERAGE(M7:M32),0)</f>
        <v>44</v>
      </c>
      <c r="N37" s="38">
        <f>ROUND(AVERAGE(N7:N32),0)</f>
        <v>69</v>
      </c>
    </row>
    <row r="38" spans="3:14" ht="18.75" x14ac:dyDescent="0.3">
      <c r="C38" s="26"/>
      <c r="D38" s="9"/>
      <c r="E38" s="13"/>
      <c r="F38" s="19"/>
      <c r="G38" s="19"/>
      <c r="H38" s="19"/>
      <c r="I38" s="25"/>
      <c r="J38" s="4"/>
      <c r="K38" s="37"/>
      <c r="L38" s="19"/>
      <c r="M38" s="19"/>
      <c r="N38" s="19"/>
    </row>
    <row r="39" spans="3:14" ht="18.75" x14ac:dyDescent="0.3">
      <c r="C39" s="26"/>
      <c r="D39" s="9"/>
      <c r="E39" s="13"/>
      <c r="F39" s="19"/>
      <c r="G39" s="19"/>
      <c r="H39" s="19"/>
      <c r="I39" s="25"/>
      <c r="J39" s="4"/>
      <c r="K39" s="35"/>
      <c r="L39" s="19"/>
      <c r="M39" s="19"/>
      <c r="N39" s="19"/>
    </row>
    <row r="40" spans="3:14" ht="18.75" x14ac:dyDescent="0.3">
      <c r="C40" s="26"/>
      <c r="D40" s="9"/>
      <c r="E40" s="13"/>
      <c r="F40" s="19"/>
      <c r="G40" s="19"/>
      <c r="H40" s="19"/>
      <c r="I40" s="25"/>
      <c r="J40" s="4"/>
      <c r="K40" s="35"/>
      <c r="L40" s="19"/>
      <c r="M40" s="19"/>
      <c r="N40" s="19"/>
    </row>
    <row r="41" spans="3:14" ht="18.75" x14ac:dyDescent="0.3">
      <c r="C41" s="26"/>
      <c r="D41" s="9"/>
      <c r="E41" s="13"/>
      <c r="F41" s="19"/>
      <c r="G41" s="19"/>
      <c r="H41" s="19"/>
      <c r="I41" s="25"/>
      <c r="J41" s="4"/>
      <c r="K41" s="35"/>
      <c r="L41" s="19"/>
      <c r="M41" s="19"/>
      <c r="N41" s="19"/>
    </row>
    <row r="42" spans="3:14" ht="18.75" x14ac:dyDescent="0.3">
      <c r="C42" s="26"/>
      <c r="D42" s="9"/>
      <c r="E42" s="13"/>
      <c r="F42" s="19"/>
      <c r="G42" s="19"/>
      <c r="H42" s="19"/>
      <c r="I42" s="25"/>
      <c r="J42" s="4"/>
      <c r="K42" s="35"/>
      <c r="L42" s="19"/>
      <c r="M42" s="19"/>
      <c r="N42" s="19"/>
    </row>
    <row r="43" spans="3:14" ht="18.75" x14ac:dyDescent="0.3">
      <c r="C43" s="26"/>
      <c r="D43" s="9"/>
      <c r="E43" s="13"/>
      <c r="F43" s="19"/>
      <c r="G43" s="19"/>
      <c r="H43" s="19"/>
      <c r="I43" s="25"/>
      <c r="J43" s="4"/>
      <c r="K43" s="35"/>
      <c r="L43" s="19"/>
      <c r="M43" s="19"/>
      <c r="N43" s="19"/>
    </row>
    <row r="44" spans="3:14" ht="18.75" x14ac:dyDescent="0.3">
      <c r="C44" s="26"/>
      <c r="D44" s="9"/>
      <c r="E44" s="13"/>
      <c r="F44" s="19"/>
      <c r="G44" s="19"/>
      <c r="H44" s="19"/>
      <c r="I44" s="25"/>
      <c r="J44" s="4"/>
      <c r="K44" s="35"/>
      <c r="L44" s="19"/>
      <c r="M44" s="19"/>
      <c r="N44" s="19"/>
    </row>
    <row r="45" spans="3:14" ht="18.75" x14ac:dyDescent="0.3">
      <c r="C45" s="26"/>
      <c r="D45" s="9"/>
      <c r="E45" s="13"/>
      <c r="F45" s="19"/>
      <c r="G45" s="19"/>
      <c r="H45" s="19"/>
      <c r="I45" s="25"/>
      <c r="J45" s="4"/>
      <c r="K45" s="35"/>
      <c r="L45" s="19"/>
      <c r="M45" s="19"/>
      <c r="N45" s="19"/>
    </row>
    <row r="46" spans="3:14" ht="18.75" x14ac:dyDescent="0.3">
      <c r="C46" s="26"/>
      <c r="D46" s="9"/>
      <c r="E46" s="13"/>
      <c r="F46" s="19"/>
      <c r="G46" s="19"/>
      <c r="H46" s="19"/>
      <c r="I46" s="25"/>
      <c r="J46" s="4"/>
      <c r="K46" s="35"/>
      <c r="L46" s="19"/>
      <c r="M46" s="19"/>
      <c r="N46" s="19"/>
    </row>
    <row r="47" spans="3:14" ht="18.75" x14ac:dyDescent="0.3">
      <c r="C47" s="26"/>
      <c r="D47" s="9"/>
      <c r="E47" s="13"/>
      <c r="F47" s="19"/>
      <c r="G47" s="19"/>
      <c r="H47" s="19"/>
      <c r="I47" s="25"/>
      <c r="J47" s="4"/>
      <c r="K47" s="35"/>
      <c r="L47" s="19"/>
      <c r="M47" s="19"/>
      <c r="N47" s="19"/>
    </row>
    <row r="48" spans="3:14" ht="18.75" x14ac:dyDescent="0.3">
      <c r="C48" s="26"/>
      <c r="D48" s="9"/>
      <c r="E48" s="13"/>
      <c r="F48" s="19"/>
      <c r="G48" s="19"/>
      <c r="H48" s="19"/>
      <c r="I48" s="25"/>
      <c r="J48" s="4"/>
      <c r="K48" s="35"/>
      <c r="L48" s="19"/>
      <c r="M48" s="19"/>
      <c r="N48" s="19"/>
    </row>
    <row r="49" spans="3:14" ht="18.75" x14ac:dyDescent="0.3">
      <c r="C49" s="26"/>
      <c r="D49" s="9"/>
      <c r="E49" s="13"/>
      <c r="F49" s="19"/>
      <c r="G49" s="19"/>
      <c r="H49" s="19"/>
      <c r="I49" s="25"/>
      <c r="J49" s="4"/>
      <c r="K49" s="35"/>
      <c r="L49" s="19"/>
      <c r="M49" s="19"/>
      <c r="N49" s="19"/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Tews</dc:creator>
  <cp:lastModifiedBy>Marius Tews</cp:lastModifiedBy>
  <dcterms:created xsi:type="dcterms:W3CDTF">2024-12-14T13:57:03Z</dcterms:created>
  <dcterms:modified xsi:type="dcterms:W3CDTF">2025-01-18T13:44:45Z</dcterms:modified>
</cp:coreProperties>
</file>