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firebrigade\frontend\interactive\"/>
    </mc:Choice>
  </mc:AlternateContent>
  <xr:revisionPtr revIDLastSave="0" documentId="13_ncr:1_{549C8AA4-B0D3-4252-B7CA-A0F70DE9849E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" l="1"/>
  <c r="M31" i="1"/>
  <c r="L31" i="1"/>
  <c r="J31" i="1"/>
  <c r="J30" i="1"/>
  <c r="N29" i="1"/>
  <c r="M29" i="1"/>
  <c r="L29" i="1"/>
  <c r="N25" i="1"/>
  <c r="M25" i="1"/>
  <c r="L25" i="1"/>
  <c r="N23" i="1"/>
  <c r="M23" i="1"/>
  <c r="L23" i="1"/>
  <c r="N20" i="1"/>
  <c r="M20" i="1"/>
  <c r="L20" i="1"/>
  <c r="N17" i="1"/>
  <c r="M17" i="1"/>
  <c r="L17" i="1"/>
  <c r="N14" i="1"/>
  <c r="M14" i="1"/>
  <c r="L14" i="1"/>
  <c r="N11" i="1"/>
  <c r="M11" i="1"/>
  <c r="L11" i="1"/>
  <c r="N9" i="1"/>
  <c r="M9" i="1"/>
  <c r="L9" i="1"/>
  <c r="N7" i="1"/>
  <c r="M7" i="1"/>
  <c r="L7" i="1"/>
  <c r="J29" i="1"/>
  <c r="I28" i="1"/>
</calcChain>
</file>

<file path=xl/sharedStrings.xml><?xml version="1.0" encoding="utf-8"?>
<sst xmlns="http://schemas.openxmlformats.org/spreadsheetml/2006/main" count="44" uniqueCount="29">
  <si>
    <t>Test</t>
  </si>
  <si>
    <t>Datei</t>
  </si>
  <si>
    <t>create-fire-brigade</t>
  </si>
  <si>
    <t>Statement</t>
  </si>
  <si>
    <t>Branch</t>
  </si>
  <si>
    <t>Line</t>
  </si>
  <si>
    <t>search-fire-brigade</t>
  </si>
  <si>
    <t>create-confirm-join-firebrigade-1.spec</t>
  </si>
  <si>
    <t>create-confirm-join-firebrigade-2.spec</t>
  </si>
  <si>
    <t>Testfälle</t>
  </si>
  <si>
    <t>Anfragen</t>
  </si>
  <si>
    <t>Bugs/Smells</t>
  </si>
  <si>
    <t>create-view-deployment-1.spec</t>
  </si>
  <si>
    <t>add-deployment</t>
  </si>
  <si>
    <t>deployment</t>
  </si>
  <si>
    <t>overview</t>
  </si>
  <si>
    <t>create-view-deployment-2.spec</t>
  </si>
  <si>
    <t>overview-1.spec</t>
  </si>
  <si>
    <t>calendar</t>
  </si>
  <si>
    <t>tasks</t>
  </si>
  <si>
    <t>overview-2.spec</t>
  </si>
  <si>
    <t>blackboard-calendar-member-1.spec</t>
  </si>
  <si>
    <t>black-board-and-calendar</t>
  </si>
  <si>
    <t>member</t>
  </si>
  <si>
    <t>blackboard-calendar-member-2.spec</t>
  </si>
  <si>
    <t>Summe</t>
  </si>
  <si>
    <t>Durchschnitt</t>
  </si>
  <si>
    <t>Median</t>
  </si>
  <si>
    <t>Standardabweichung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</si>
</sst>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5" borderId="0" xfId="0" applyFont="1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0" xfId="0" applyFont="1" applyFill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0" fillId="6" borderId="4" xfId="0" applyFill="1" applyBorder="1"/>
    <xf numFmtId="0" fontId="1" fillId="6" borderId="17" xfId="0" applyFont="1" applyFill="1" applyBorder="1"/>
    <xf numFmtId="0" fontId="1" fillId="6" borderId="7" xfId="0" applyFont="1" applyFill="1" applyBorder="1"/>
    <xf numFmtId="0" fontId="1" fillId="0" borderId="3" xfId="0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3:N32"/>
  <sheetViews>
    <sheetView tabSelected="1" topLeftCell="C3" workbookViewId="0">
      <selection activeCell="O31" sqref="O31"/>
    </sheetView>
  </sheetViews>
  <sheetFormatPr baseColWidth="10" defaultRowHeight="15" x14ac:dyDescent="0.25"/>
  <cols>
    <col min="3" max="3" width="24.7109375" customWidth="1"/>
    <col min="4" max="4" width="60.140625" customWidth="1"/>
    <col min="5" max="5" width="30.7109375" customWidth="1"/>
    <col min="6" max="14" width="15.7109375" customWidth="1"/>
  </cols>
  <sheetData>
    <row r="3" spans="3:14" ht="19.5" thickBot="1" x14ac:dyDescent="0.35">
      <c r="M3" s="34" t="s">
        <v>26</v>
      </c>
    </row>
    <row r="5" spans="3:14" ht="19.5" thickBot="1" x14ac:dyDescent="0.35">
      <c r="C5" s="31"/>
      <c r="D5" s="8" t="s">
        <v>0</v>
      </c>
      <c r="E5" s="12" t="s">
        <v>1</v>
      </c>
      <c r="F5" s="16" t="s">
        <v>3</v>
      </c>
      <c r="G5" s="1" t="s">
        <v>4</v>
      </c>
      <c r="H5" s="17" t="s">
        <v>5</v>
      </c>
      <c r="I5" s="5" t="s">
        <v>9</v>
      </c>
      <c r="J5" s="5" t="s">
        <v>10</v>
      </c>
      <c r="K5" s="5" t="s">
        <v>11</v>
      </c>
      <c r="L5" s="16" t="s">
        <v>3</v>
      </c>
      <c r="M5" s="1" t="s">
        <v>4</v>
      </c>
      <c r="N5" s="17" t="s">
        <v>5</v>
      </c>
    </row>
    <row r="6" spans="3:14" ht="18.75" x14ac:dyDescent="0.3">
      <c r="C6" s="31"/>
      <c r="D6" s="9"/>
      <c r="E6" s="13"/>
      <c r="F6" s="18"/>
      <c r="G6" s="19"/>
      <c r="H6" s="20"/>
      <c r="I6" s="4"/>
      <c r="J6" s="4"/>
      <c r="K6" s="4"/>
      <c r="L6" s="18"/>
      <c r="M6" s="19"/>
      <c r="N6" s="20"/>
    </row>
    <row r="7" spans="3:14" ht="18.75" x14ac:dyDescent="0.3">
      <c r="C7" s="31"/>
      <c r="D7" s="10" t="s">
        <v>7</v>
      </c>
      <c r="E7" s="14" t="s">
        <v>2</v>
      </c>
      <c r="F7" s="21">
        <v>73</v>
      </c>
      <c r="G7" s="2">
        <v>68</v>
      </c>
      <c r="H7" s="22">
        <v>74</v>
      </c>
      <c r="I7" s="6">
        <v>5</v>
      </c>
      <c r="J7" s="6">
        <v>11</v>
      </c>
      <c r="K7" s="6"/>
      <c r="L7" s="21">
        <f>ROUND(AVERAGE(F7:F8),0)</f>
        <v>67</v>
      </c>
      <c r="M7" s="2">
        <f>ROUND(AVERAGE(G7:G8),0)</f>
        <v>58</v>
      </c>
      <c r="N7" s="22">
        <f>ROUND(AVERAGE(H7:H8),0)</f>
        <v>68</v>
      </c>
    </row>
    <row r="8" spans="3:14" ht="18.75" x14ac:dyDescent="0.3">
      <c r="C8" s="31"/>
      <c r="D8" s="11"/>
      <c r="E8" s="15" t="s">
        <v>6</v>
      </c>
      <c r="F8" s="23">
        <v>61</v>
      </c>
      <c r="G8" s="3">
        <v>47</v>
      </c>
      <c r="H8" s="24">
        <v>62</v>
      </c>
      <c r="I8" s="7"/>
      <c r="J8" s="7"/>
      <c r="K8" s="7"/>
      <c r="L8" s="23"/>
      <c r="M8" s="3"/>
      <c r="N8" s="24"/>
    </row>
    <row r="9" spans="3:14" ht="18.75" x14ac:dyDescent="0.3">
      <c r="C9" s="31"/>
      <c r="D9" s="10" t="s">
        <v>8</v>
      </c>
      <c r="E9" s="14" t="s">
        <v>2</v>
      </c>
      <c r="F9" s="21">
        <v>73</v>
      </c>
      <c r="G9" s="2">
        <v>68</v>
      </c>
      <c r="H9" s="22">
        <v>74</v>
      </c>
      <c r="I9" s="6">
        <v>4</v>
      </c>
      <c r="J9" s="6">
        <v>9</v>
      </c>
      <c r="K9" s="6"/>
      <c r="L9" s="21">
        <f>ROUND(AVERAGE(F9:F10),0)</f>
        <v>67</v>
      </c>
      <c r="M9" s="2">
        <f>ROUND(AVERAGE(G9:G10),0)</f>
        <v>57</v>
      </c>
      <c r="N9" s="22">
        <f>ROUND(AVERAGE(H9:H10),0)</f>
        <v>68</v>
      </c>
    </row>
    <row r="10" spans="3:14" ht="18.75" x14ac:dyDescent="0.3">
      <c r="C10" s="31"/>
      <c r="D10" s="11"/>
      <c r="E10" s="15" t="s">
        <v>6</v>
      </c>
      <c r="F10" s="23">
        <v>61</v>
      </c>
      <c r="G10" s="3">
        <v>45</v>
      </c>
      <c r="H10" s="24">
        <v>62</v>
      </c>
      <c r="I10" s="7"/>
      <c r="J10" s="7"/>
      <c r="K10" s="7"/>
      <c r="L10" s="23"/>
      <c r="M10" s="3"/>
      <c r="N10" s="24"/>
    </row>
    <row r="11" spans="3:14" ht="18.75" x14ac:dyDescent="0.3">
      <c r="C11" s="31"/>
      <c r="D11" s="10" t="s">
        <v>12</v>
      </c>
      <c r="E11" s="14" t="s">
        <v>13</v>
      </c>
      <c r="F11" s="21">
        <v>72</v>
      </c>
      <c r="G11" s="2">
        <v>62</v>
      </c>
      <c r="H11" s="22">
        <v>73</v>
      </c>
      <c r="I11" s="6">
        <v>3</v>
      </c>
      <c r="J11" s="6">
        <v>10</v>
      </c>
      <c r="K11" s="6"/>
      <c r="L11" s="21">
        <f>ROUND(AVERAGE(F11:F13),0)</f>
        <v>68</v>
      </c>
      <c r="M11" s="2">
        <f>ROUND(AVERAGE(G11:G13),0)</f>
        <v>51</v>
      </c>
      <c r="N11" s="22">
        <f>ROUND(AVERAGE(H11:H13),0)</f>
        <v>65</v>
      </c>
    </row>
    <row r="12" spans="3:14" ht="18.75" x14ac:dyDescent="0.3">
      <c r="C12" s="31"/>
      <c r="D12" s="9"/>
      <c r="E12" s="13" t="s">
        <v>14</v>
      </c>
      <c r="F12" s="18">
        <v>49</v>
      </c>
      <c r="G12" s="19">
        <v>35</v>
      </c>
      <c r="H12" s="20">
        <v>47</v>
      </c>
      <c r="I12" s="4"/>
      <c r="J12" s="4"/>
      <c r="K12" s="4"/>
      <c r="L12" s="18"/>
      <c r="M12" s="19"/>
      <c r="N12" s="20"/>
    </row>
    <row r="13" spans="3:14" ht="18.75" x14ac:dyDescent="0.3">
      <c r="C13" s="31"/>
      <c r="D13" s="11"/>
      <c r="E13" s="15" t="s">
        <v>15</v>
      </c>
      <c r="F13" s="23">
        <v>82</v>
      </c>
      <c r="G13" s="3">
        <v>57</v>
      </c>
      <c r="H13" s="24">
        <v>75</v>
      </c>
      <c r="I13" s="7"/>
      <c r="J13" s="7"/>
      <c r="K13" s="7"/>
      <c r="L13" s="23"/>
      <c r="M13" s="3"/>
      <c r="N13" s="24"/>
    </row>
    <row r="14" spans="3:14" ht="18.75" x14ac:dyDescent="0.3">
      <c r="C14" s="31"/>
      <c r="D14" s="10" t="s">
        <v>16</v>
      </c>
      <c r="E14" s="14" t="s">
        <v>13</v>
      </c>
      <c r="F14" s="21">
        <v>72</v>
      </c>
      <c r="G14" s="2">
        <v>62</v>
      </c>
      <c r="H14" s="22">
        <v>73</v>
      </c>
      <c r="I14" s="6">
        <v>3</v>
      </c>
      <c r="J14" s="6">
        <v>8</v>
      </c>
      <c r="K14" s="6"/>
      <c r="L14" s="21">
        <f>ROUND(AVERAGE(F14:F16),0)</f>
        <v>68</v>
      </c>
      <c r="M14" s="2">
        <f>ROUND(AVERAGE(G14:G16),0)</f>
        <v>51</v>
      </c>
      <c r="N14" s="22">
        <f>ROUND(AVERAGE(H14:H16),0)</f>
        <v>65</v>
      </c>
    </row>
    <row r="15" spans="3:14" ht="18.75" x14ac:dyDescent="0.3">
      <c r="C15" s="31"/>
      <c r="D15" s="9"/>
      <c r="E15" s="13" t="s">
        <v>14</v>
      </c>
      <c r="F15" s="18">
        <v>49</v>
      </c>
      <c r="G15" s="19">
        <v>35</v>
      </c>
      <c r="H15" s="20">
        <v>47</v>
      </c>
      <c r="I15" s="4"/>
      <c r="J15" s="4"/>
      <c r="K15" s="4"/>
      <c r="L15" s="18"/>
      <c r="M15" s="19"/>
      <c r="N15" s="20"/>
    </row>
    <row r="16" spans="3:14" ht="18.75" x14ac:dyDescent="0.3">
      <c r="C16" s="31"/>
      <c r="D16" s="11"/>
      <c r="E16" s="15" t="s">
        <v>15</v>
      </c>
      <c r="F16" s="23">
        <v>83</v>
      </c>
      <c r="G16" s="3">
        <v>57</v>
      </c>
      <c r="H16" s="24">
        <v>74</v>
      </c>
      <c r="I16" s="7"/>
      <c r="J16" s="7"/>
      <c r="K16" s="7"/>
      <c r="L16" s="23"/>
      <c r="M16" s="3"/>
      <c r="N16" s="24"/>
    </row>
    <row r="17" spans="3:14" ht="18.75" x14ac:dyDescent="0.3">
      <c r="C17" s="31"/>
      <c r="D17" s="10" t="s">
        <v>17</v>
      </c>
      <c r="E17" s="14" t="s">
        <v>15</v>
      </c>
      <c r="F17" s="21">
        <v>79</v>
      </c>
      <c r="G17" s="2">
        <v>50</v>
      </c>
      <c r="H17" s="22">
        <v>71</v>
      </c>
      <c r="I17" s="6">
        <v>1</v>
      </c>
      <c r="J17" s="6">
        <v>3</v>
      </c>
      <c r="K17" s="6"/>
      <c r="L17" s="21">
        <f>ROUND(AVERAGE(F17:F19),0)</f>
        <v>81</v>
      </c>
      <c r="M17" s="2">
        <f>ROUND(AVERAGE(G17:G19),0)</f>
        <v>60</v>
      </c>
      <c r="N17" s="22">
        <f>ROUND(AVERAGE(H17:H19),0)</f>
        <v>72</v>
      </c>
    </row>
    <row r="18" spans="3:14" ht="18.75" x14ac:dyDescent="0.3">
      <c r="C18" s="31"/>
      <c r="D18" s="9"/>
      <c r="E18" s="13" t="s">
        <v>18</v>
      </c>
      <c r="F18" s="18">
        <v>83</v>
      </c>
      <c r="G18" s="19">
        <v>60</v>
      </c>
      <c r="H18" s="20">
        <v>70</v>
      </c>
      <c r="I18" s="4"/>
      <c r="J18" s="4"/>
      <c r="K18" s="4"/>
      <c r="L18" s="18"/>
      <c r="M18" s="19"/>
      <c r="N18" s="20"/>
    </row>
    <row r="19" spans="3:14" ht="18.75" x14ac:dyDescent="0.3">
      <c r="C19" s="31"/>
      <c r="D19" s="11"/>
      <c r="E19" s="15" t="s">
        <v>19</v>
      </c>
      <c r="F19" s="23">
        <v>82</v>
      </c>
      <c r="G19" s="3">
        <v>70</v>
      </c>
      <c r="H19" s="24">
        <v>74</v>
      </c>
      <c r="I19" s="7"/>
      <c r="J19" s="7"/>
      <c r="K19" s="7"/>
      <c r="L19" s="23"/>
      <c r="M19" s="3"/>
      <c r="N19" s="24"/>
    </row>
    <row r="20" spans="3:14" ht="18.75" x14ac:dyDescent="0.3">
      <c r="C20" s="31"/>
      <c r="D20" s="10" t="s">
        <v>20</v>
      </c>
      <c r="E20" s="14" t="s">
        <v>15</v>
      </c>
      <c r="F20" s="21">
        <v>82</v>
      </c>
      <c r="G20" s="2">
        <v>57</v>
      </c>
      <c r="H20" s="22">
        <v>75</v>
      </c>
      <c r="I20" s="6">
        <v>5</v>
      </c>
      <c r="J20" s="6">
        <v>10</v>
      </c>
      <c r="K20" s="6">
        <v>1</v>
      </c>
      <c r="L20" s="21">
        <f>ROUND(AVERAGE(F20:F22),0)</f>
        <v>85</v>
      </c>
      <c r="M20" s="2">
        <f>ROUND(AVERAGE(G20:G22),0)</f>
        <v>66</v>
      </c>
      <c r="N20" s="22">
        <f>ROUND(AVERAGE(H20:H22),0)</f>
        <v>79</v>
      </c>
    </row>
    <row r="21" spans="3:14" ht="18.75" x14ac:dyDescent="0.3">
      <c r="C21" s="31"/>
      <c r="D21" s="9"/>
      <c r="E21" s="13" t="s">
        <v>18</v>
      </c>
      <c r="F21" s="18">
        <v>92</v>
      </c>
      <c r="G21" s="19">
        <v>70</v>
      </c>
      <c r="H21" s="20">
        <v>89</v>
      </c>
      <c r="I21" s="4"/>
      <c r="J21" s="4"/>
      <c r="K21" s="4"/>
      <c r="L21" s="18"/>
      <c r="M21" s="19"/>
      <c r="N21" s="20"/>
    </row>
    <row r="22" spans="3:14" ht="18.75" x14ac:dyDescent="0.3">
      <c r="C22" s="31"/>
      <c r="D22" s="11"/>
      <c r="E22" s="15" t="s">
        <v>19</v>
      </c>
      <c r="F22" s="23">
        <v>82</v>
      </c>
      <c r="G22" s="3">
        <v>70</v>
      </c>
      <c r="H22" s="24">
        <v>74</v>
      </c>
      <c r="I22" s="7"/>
      <c r="J22" s="7"/>
      <c r="K22" s="7"/>
      <c r="L22" s="23"/>
      <c r="M22" s="3"/>
      <c r="N22" s="24"/>
    </row>
    <row r="23" spans="3:14" ht="18.75" x14ac:dyDescent="0.3">
      <c r="C23" s="31"/>
      <c r="D23" s="10" t="s">
        <v>21</v>
      </c>
      <c r="E23" s="14" t="s">
        <v>22</v>
      </c>
      <c r="F23" s="21">
        <v>81</v>
      </c>
      <c r="G23" s="2">
        <v>59</v>
      </c>
      <c r="H23" s="22">
        <v>82</v>
      </c>
      <c r="I23" s="6">
        <v>13</v>
      </c>
      <c r="J23" s="6">
        <v>32</v>
      </c>
      <c r="K23" s="6"/>
      <c r="L23" s="21">
        <f>ROUND(AVERAGE(F23:F24),0)</f>
        <v>69</v>
      </c>
      <c r="M23" s="2">
        <f>ROUND(AVERAGE(G23:G24),0)</f>
        <v>55</v>
      </c>
      <c r="N23" s="22">
        <f>ROUND(AVERAGE(H23:H24),0)</f>
        <v>70</v>
      </c>
    </row>
    <row r="24" spans="3:14" ht="18.75" x14ac:dyDescent="0.3">
      <c r="C24" s="31"/>
      <c r="D24" s="11"/>
      <c r="E24" s="15" t="s">
        <v>23</v>
      </c>
      <c r="F24" s="23">
        <v>57</v>
      </c>
      <c r="G24" s="3">
        <v>50</v>
      </c>
      <c r="H24" s="24">
        <v>57</v>
      </c>
      <c r="I24" s="7"/>
      <c r="J24" s="7"/>
      <c r="K24" s="7"/>
      <c r="L24" s="23"/>
      <c r="M24" s="3"/>
      <c r="N24" s="24"/>
    </row>
    <row r="25" spans="3:14" ht="18.75" x14ac:dyDescent="0.3">
      <c r="C25" s="31"/>
      <c r="D25" s="10" t="s">
        <v>24</v>
      </c>
      <c r="E25" s="14" t="s">
        <v>22</v>
      </c>
      <c r="F25" s="21">
        <v>85</v>
      </c>
      <c r="G25" s="2">
        <v>59</v>
      </c>
      <c r="H25" s="22">
        <v>85</v>
      </c>
      <c r="I25" s="6">
        <v>7</v>
      </c>
      <c r="J25" s="6">
        <v>26</v>
      </c>
      <c r="K25" s="6"/>
      <c r="L25" s="21">
        <f>ROUND(AVERAGE(F25:F26),0)</f>
        <v>75</v>
      </c>
      <c r="M25" s="2">
        <f>ROUND(AVERAGE(G25:G26),0)</f>
        <v>59</v>
      </c>
      <c r="N25" s="22">
        <f>ROUND(AVERAGE(H25:H26),0)</f>
        <v>74</v>
      </c>
    </row>
    <row r="26" spans="3:14" ht="18.75" x14ac:dyDescent="0.3">
      <c r="C26" s="31"/>
      <c r="D26" s="11"/>
      <c r="E26" s="15" t="s">
        <v>23</v>
      </c>
      <c r="F26" s="23">
        <v>64</v>
      </c>
      <c r="G26" s="3">
        <v>58</v>
      </c>
      <c r="H26" s="24">
        <v>63</v>
      </c>
      <c r="I26" s="7"/>
      <c r="J26" s="7"/>
      <c r="K26" s="7"/>
      <c r="L26" s="23"/>
      <c r="M26" s="3"/>
      <c r="N26" s="24"/>
    </row>
    <row r="27" spans="3:14" ht="18.75" x14ac:dyDescent="0.3">
      <c r="C27" s="31"/>
      <c r="D27" s="9"/>
      <c r="E27" s="13"/>
      <c r="F27" s="18"/>
      <c r="G27" s="19"/>
      <c r="H27" s="20"/>
      <c r="I27" s="4"/>
      <c r="J27" s="4"/>
      <c r="K27" s="4"/>
      <c r="L27" s="18"/>
      <c r="M27" s="19"/>
      <c r="N27" s="20"/>
    </row>
    <row r="28" spans="3:14" ht="18.75" x14ac:dyDescent="0.3">
      <c r="C28" s="32" t="s">
        <v>25</v>
      </c>
      <c r="D28" s="25"/>
      <c r="E28" s="26"/>
      <c r="F28" s="27"/>
      <c r="G28" s="28"/>
      <c r="H28" s="29"/>
      <c r="I28" s="30">
        <f>SUM(I7:I25)</f>
        <v>41</v>
      </c>
      <c r="J28" s="30"/>
      <c r="K28" s="30"/>
      <c r="L28" s="27"/>
      <c r="M28" s="28"/>
      <c r="N28" s="29"/>
    </row>
    <row r="29" spans="3:14" ht="18.75" x14ac:dyDescent="0.3">
      <c r="C29" s="33" t="s">
        <v>26</v>
      </c>
      <c r="D29" s="11"/>
      <c r="E29" s="15"/>
      <c r="F29" s="23"/>
      <c r="G29" s="3"/>
      <c r="H29" s="24"/>
      <c r="I29" s="7"/>
      <c r="J29" s="7">
        <f>ROUND(AVERAGE(J7:J25),0)</f>
        <v>14</v>
      </c>
      <c r="K29" s="7"/>
      <c r="L29" s="23">
        <f>ROUND(AVERAGE(L7:L25),0)</f>
        <v>73</v>
      </c>
      <c r="M29" s="3">
        <f>ROUND(AVERAGE(M7:M25),0)</f>
        <v>57</v>
      </c>
      <c r="N29" s="24">
        <f>ROUND(AVERAGE(N7:N25),0)</f>
        <v>70</v>
      </c>
    </row>
    <row r="30" spans="3:14" ht="18.75" x14ac:dyDescent="0.3">
      <c r="C30" s="32" t="s">
        <v>27</v>
      </c>
      <c r="D30" s="25"/>
      <c r="E30" s="26"/>
      <c r="F30" s="27"/>
      <c r="G30" s="28"/>
      <c r="H30" s="29"/>
      <c r="I30" s="30"/>
      <c r="J30" s="30">
        <f>MEDIAN(J7:J25)</f>
        <v>10</v>
      </c>
      <c r="K30" s="30"/>
      <c r="L30" s="27"/>
      <c r="M30" s="28"/>
      <c r="N30" s="29"/>
    </row>
    <row r="31" spans="3:14" ht="18.75" x14ac:dyDescent="0.3">
      <c r="C31" s="32" t="s">
        <v>28</v>
      </c>
      <c r="D31" s="25"/>
      <c r="E31" s="26"/>
      <c r="F31" s="27"/>
      <c r="G31" s="28"/>
      <c r="H31" s="29"/>
      <c r="I31" s="30"/>
      <c r="J31" s="30">
        <f>ROUND(_xlfn.STDEV.P(J7:J25),1)</f>
        <v>9.3000000000000007</v>
      </c>
      <c r="K31" s="30"/>
      <c r="L31" s="27">
        <f>ROUND(_xlfn.STDEV.P(L7:L25),1)</f>
        <v>6.6</v>
      </c>
      <c r="M31" s="28">
        <f>ROUND(_xlfn.STDEV.P(M7:M25),1)</f>
        <v>4.5999999999999996</v>
      </c>
      <c r="N31" s="29">
        <f>ROUND(_xlfn.STDEV.P(N7:N25),1)</f>
        <v>4.5</v>
      </c>
    </row>
    <row r="32" spans="3:14" ht="18.75" x14ac:dyDescent="0.3">
      <c r="C32" s="31"/>
      <c r="D32" s="9"/>
      <c r="E32" s="13"/>
      <c r="F32" s="18"/>
      <c r="G32" s="19"/>
      <c r="H32" s="20"/>
      <c r="I32" s="4"/>
      <c r="J32" s="4"/>
      <c r="K32" s="4"/>
      <c r="L32" s="18"/>
      <c r="M32" s="19"/>
      <c r="N32" s="20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2025-01-30T11:56:23Z</dcterms:modified>
</cp:coreProperties>
</file>