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firebrigade\frontend\direct\"/>
    </mc:Choice>
  </mc:AlternateContent>
  <xr:revisionPtr revIDLastSave="0" documentId="13_ncr:1_{5A8E8957-DD54-44F5-A5DC-70FB8C4A9DFE}" xr6:coauthVersionLast="47" xr6:coauthVersionMax="47" xr10:uidLastSave="{00000000-0000-0000-0000-000000000000}"/>
  <bookViews>
    <workbookView xWindow="14400" yWindow="0" windowWidth="14400" windowHeight="1560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7" i="1" l="1"/>
  <c r="Q27" i="1"/>
  <c r="P29" i="1"/>
  <c r="N29" i="1"/>
  <c r="O29" i="1"/>
  <c r="P25" i="1"/>
  <c r="O25" i="1"/>
  <c r="N25" i="1"/>
  <c r="P23" i="1"/>
  <c r="O23" i="1"/>
  <c r="N23" i="1"/>
  <c r="P20" i="1"/>
  <c r="O20" i="1"/>
  <c r="N20" i="1"/>
  <c r="P17" i="1"/>
  <c r="O17" i="1"/>
  <c r="N17" i="1"/>
  <c r="P14" i="1"/>
  <c r="O14" i="1"/>
  <c r="N14" i="1"/>
  <c r="P11" i="1"/>
  <c r="O11" i="1"/>
  <c r="N11" i="1"/>
  <c r="P9" i="1"/>
  <c r="O9" i="1"/>
  <c r="N9" i="1"/>
  <c r="P7" i="1"/>
  <c r="O7" i="1"/>
  <c r="N7" i="1"/>
  <c r="L29" i="1"/>
  <c r="K29" i="1"/>
  <c r="J28" i="1"/>
  <c r="I28" i="1"/>
</calcChain>
</file>

<file path=xl/sharedStrings.xml><?xml version="1.0" encoding="utf-8"?>
<sst xmlns="http://schemas.openxmlformats.org/spreadsheetml/2006/main" count="54" uniqueCount="39">
  <si>
    <t>Test</t>
  </si>
  <si>
    <t>Datei</t>
  </si>
  <si>
    <t>create-fire-brigade</t>
  </si>
  <si>
    <t>Statement</t>
  </si>
  <si>
    <t>Branch</t>
  </si>
  <si>
    <t>Line</t>
  </si>
  <si>
    <t>search-fire-brigade</t>
  </si>
  <si>
    <t>create-confirm-join-firebrigade-1.spec</t>
  </si>
  <si>
    <t>create-confirm-join-firebrigade-2.spec</t>
  </si>
  <si>
    <t>create-view-deployment-1.spec</t>
  </si>
  <si>
    <t>add-deployment</t>
  </si>
  <si>
    <t>deployment</t>
  </si>
  <si>
    <t>overview</t>
  </si>
  <si>
    <t>Testfälle</t>
  </si>
  <si>
    <t>erfolgreich</t>
  </si>
  <si>
    <t>Fehler</t>
  </si>
  <si>
    <t>Anfragen</t>
  </si>
  <si>
    <t>Bugs/Smells</t>
  </si>
  <si>
    <t>create-view-deployment-2.spec</t>
  </si>
  <si>
    <t>calendar</t>
  </si>
  <si>
    <t>tasks</t>
  </si>
  <si>
    <t>blackboard-calendar-member-1.spec</t>
  </si>
  <si>
    <t>black-board-and-calendar</t>
  </si>
  <si>
    <t>member</t>
  </si>
  <si>
    <t>overview-1.spec</t>
  </si>
  <si>
    <t>overview-2.spec</t>
  </si>
  <si>
    <t>blackboard-calendar-member-2.spec</t>
  </si>
  <si>
    <t>Summe</t>
  </si>
  <si>
    <t>Durchschnitt</t>
  </si>
  <si>
    <t>abgedeckt</t>
  </si>
  <si>
    <t>insgesamt</t>
  </si>
  <si>
    <t>fehlend</t>
  </si>
  <si>
    <t>Pfade</t>
  </si>
  <si>
    <t>Wesentliche</t>
  </si>
  <si>
    <t>Confirm fire brigade</t>
  </si>
  <si>
    <t>Create appointment, Assign task, Take task, Create task in district, Create</t>
  </si>
  <si>
    <t>appointment in district, Finish task, Navigate from task to member</t>
  </si>
  <si>
    <t>Finish task, Navigate from task to member</t>
  </si>
  <si>
    <t xml:space="preserve">Assign task, Take task, Create task in district, Create appointment in district,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</si>
</sst>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  <xf numFmtId="0" fontId="0" fillId="6" borderId="4" xfId="0" applyFill="1" applyBorder="1"/>
    <xf numFmtId="0" fontId="1" fillId="6" borderId="17" xfId="0" applyFont="1" applyFill="1" applyBorder="1"/>
    <xf numFmtId="0" fontId="2" fillId="2" borderId="17" xfId="0" applyFont="1" applyFill="1" applyBorder="1"/>
    <xf numFmtId="0" fontId="2" fillId="3" borderId="18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16" xfId="0" applyFont="1" applyFill="1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C3:S29"/>
  <sheetViews>
    <sheetView tabSelected="1" topLeftCell="N1" workbookViewId="0">
      <selection activeCell="S28" sqref="S28"/>
    </sheetView>
  </sheetViews>
  <sheetFormatPr baseColWidth="10" defaultRowHeight="15" x14ac:dyDescent="0.25"/>
  <cols>
    <col min="3" max="3" width="16" customWidth="1"/>
    <col min="4" max="4" width="60.140625" customWidth="1"/>
    <col min="5" max="5" width="30.7109375" customWidth="1"/>
    <col min="6" max="18" width="15.7109375" customWidth="1"/>
    <col min="19" max="19" width="85.7109375" customWidth="1"/>
  </cols>
  <sheetData>
    <row r="3" spans="3:19" ht="19.5" thickBot="1" x14ac:dyDescent="0.35">
      <c r="O3" s="34" t="s">
        <v>28</v>
      </c>
      <c r="Q3" s="34" t="s">
        <v>33</v>
      </c>
      <c r="R3" s="34" t="s">
        <v>32</v>
      </c>
    </row>
    <row r="5" spans="3:19" ht="19.5" thickBot="1" x14ac:dyDescent="0.35">
      <c r="C5" s="26"/>
      <c r="D5" s="9" t="s">
        <v>0</v>
      </c>
      <c r="E5" s="13" t="s">
        <v>1</v>
      </c>
      <c r="F5" s="17" t="s">
        <v>3</v>
      </c>
      <c r="G5" s="1" t="s">
        <v>4</v>
      </c>
      <c r="H5" s="18" t="s">
        <v>5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17" t="s">
        <v>3</v>
      </c>
      <c r="O5" s="1" t="s">
        <v>4</v>
      </c>
      <c r="P5" s="18" t="s">
        <v>5</v>
      </c>
      <c r="Q5" s="5" t="s">
        <v>29</v>
      </c>
      <c r="R5" s="5" t="s">
        <v>30</v>
      </c>
      <c r="S5" s="5" t="s">
        <v>31</v>
      </c>
    </row>
    <row r="6" spans="3:19" ht="18.75" x14ac:dyDescent="0.3">
      <c r="C6" s="26"/>
      <c r="D6" s="10"/>
      <c r="E6" s="14"/>
      <c r="F6" s="19"/>
      <c r="G6" s="25"/>
      <c r="H6" s="20"/>
      <c r="I6" s="4"/>
      <c r="J6" s="4"/>
      <c r="K6" s="4"/>
      <c r="L6" s="4"/>
      <c r="M6" s="4"/>
      <c r="N6" s="19"/>
      <c r="O6" s="25"/>
      <c r="P6" s="20"/>
      <c r="Q6" s="4"/>
      <c r="R6" s="4"/>
      <c r="S6" s="4"/>
    </row>
    <row r="7" spans="3:19" ht="18.75" x14ac:dyDescent="0.3">
      <c r="C7" s="26"/>
      <c r="D7" s="11" t="s">
        <v>7</v>
      </c>
      <c r="E7" s="15" t="s">
        <v>2</v>
      </c>
      <c r="F7" s="21">
        <v>73</v>
      </c>
      <c r="G7" s="2">
        <v>68</v>
      </c>
      <c r="H7" s="22">
        <v>74</v>
      </c>
      <c r="I7" s="6">
        <v>3</v>
      </c>
      <c r="J7" s="6">
        <v>3</v>
      </c>
      <c r="K7" s="6">
        <v>4</v>
      </c>
      <c r="L7" s="6">
        <v>5</v>
      </c>
      <c r="M7" s="6"/>
      <c r="N7" s="21">
        <f>ROUND(AVERAGE(F7:F8),0)</f>
        <v>68</v>
      </c>
      <c r="O7" s="2">
        <f>ROUND(AVERAGE(G7:G8),0)</f>
        <v>58</v>
      </c>
      <c r="P7" s="22">
        <f>ROUND(AVERAGE(H7:H8),0)</f>
        <v>68</v>
      </c>
      <c r="Q7" s="6">
        <v>3</v>
      </c>
      <c r="R7" s="6">
        <v>3</v>
      </c>
      <c r="S7" s="6"/>
    </row>
    <row r="8" spans="3:19" ht="18.75" x14ac:dyDescent="0.3">
      <c r="C8" s="26"/>
      <c r="D8" s="12"/>
      <c r="E8" s="16" t="s">
        <v>6</v>
      </c>
      <c r="F8" s="23">
        <v>62</v>
      </c>
      <c r="G8" s="3">
        <v>48</v>
      </c>
      <c r="H8" s="24">
        <v>62</v>
      </c>
      <c r="I8" s="7"/>
      <c r="J8" s="7"/>
      <c r="K8" s="7"/>
      <c r="L8" s="7"/>
      <c r="M8" s="7"/>
      <c r="N8" s="23"/>
      <c r="O8" s="3"/>
      <c r="P8" s="24"/>
      <c r="Q8" s="7"/>
      <c r="R8" s="7"/>
      <c r="S8" s="7"/>
    </row>
    <row r="9" spans="3:19" ht="18.75" x14ac:dyDescent="0.3">
      <c r="C9" s="26"/>
      <c r="D9" s="11" t="s">
        <v>8</v>
      </c>
      <c r="E9" s="15" t="s">
        <v>2</v>
      </c>
      <c r="F9" s="21">
        <v>73</v>
      </c>
      <c r="G9" s="2">
        <v>68</v>
      </c>
      <c r="H9" s="22">
        <v>74</v>
      </c>
      <c r="I9" s="6">
        <v>4</v>
      </c>
      <c r="J9" s="6">
        <v>4</v>
      </c>
      <c r="K9" s="6">
        <v>5</v>
      </c>
      <c r="L9" s="6">
        <v>6</v>
      </c>
      <c r="M9" s="6"/>
      <c r="N9" s="21">
        <f>ROUND(AVERAGE(F9:F10),0)</f>
        <v>65</v>
      </c>
      <c r="O9" s="2">
        <f>ROUND(AVERAGE(G9:G10),0)</f>
        <v>52</v>
      </c>
      <c r="P9" s="22">
        <f>ROUND(AVERAGE(H9:H10),0)</f>
        <v>64</v>
      </c>
      <c r="Q9" s="6">
        <v>2</v>
      </c>
      <c r="R9" s="6">
        <v>3</v>
      </c>
      <c r="S9" s="6" t="s">
        <v>34</v>
      </c>
    </row>
    <row r="10" spans="3:19" ht="18.75" x14ac:dyDescent="0.3">
      <c r="C10" s="26"/>
      <c r="D10" s="12"/>
      <c r="E10" s="16" t="s">
        <v>6</v>
      </c>
      <c r="F10" s="23">
        <v>56</v>
      </c>
      <c r="G10" s="3">
        <v>36</v>
      </c>
      <c r="H10" s="24">
        <v>54</v>
      </c>
      <c r="I10" s="7"/>
      <c r="J10" s="7"/>
      <c r="K10" s="7"/>
      <c r="L10" s="7"/>
      <c r="M10" s="7"/>
      <c r="N10" s="23"/>
      <c r="O10" s="3"/>
      <c r="P10" s="24"/>
      <c r="Q10" s="7"/>
      <c r="R10" s="7"/>
      <c r="S10" s="7"/>
    </row>
    <row r="11" spans="3:19" ht="18.75" x14ac:dyDescent="0.3">
      <c r="C11" s="26"/>
      <c r="D11" s="10" t="s">
        <v>9</v>
      </c>
      <c r="E11" s="14" t="s">
        <v>10</v>
      </c>
      <c r="F11" s="19">
        <v>72</v>
      </c>
      <c r="G11" s="25">
        <v>62</v>
      </c>
      <c r="H11" s="20">
        <v>73</v>
      </c>
      <c r="I11" s="6">
        <v>2</v>
      </c>
      <c r="J11" s="6">
        <v>2</v>
      </c>
      <c r="K11" s="6">
        <v>7</v>
      </c>
      <c r="L11" s="6">
        <v>8</v>
      </c>
      <c r="M11" s="6">
        <v>1</v>
      </c>
      <c r="N11" s="19">
        <f>ROUND(AVERAGE(F11:F13),0)</f>
        <v>68</v>
      </c>
      <c r="O11" s="25">
        <f>ROUND(AVERAGE(G11:G13),0)</f>
        <v>47</v>
      </c>
      <c r="P11" s="20">
        <f>ROUND(AVERAGE(H11:H13),0)</f>
        <v>66</v>
      </c>
      <c r="Q11" s="6">
        <v>3</v>
      </c>
      <c r="R11" s="6">
        <v>3</v>
      </c>
      <c r="S11" s="6"/>
    </row>
    <row r="12" spans="3:19" ht="18.75" x14ac:dyDescent="0.3">
      <c r="C12" s="26"/>
      <c r="D12" s="10"/>
      <c r="E12" s="14" t="s">
        <v>11</v>
      </c>
      <c r="F12" s="19">
        <v>48</v>
      </c>
      <c r="G12" s="25">
        <v>30</v>
      </c>
      <c r="H12" s="20">
        <v>47</v>
      </c>
      <c r="I12" s="8"/>
      <c r="J12" s="8"/>
      <c r="K12" s="8"/>
      <c r="L12" s="8"/>
      <c r="M12" s="8"/>
      <c r="N12" s="19"/>
      <c r="O12" s="25"/>
      <c r="P12" s="20"/>
      <c r="Q12" s="8"/>
      <c r="R12" s="8"/>
      <c r="S12" s="8"/>
    </row>
    <row r="13" spans="3:19" ht="18.75" x14ac:dyDescent="0.3">
      <c r="C13" s="26"/>
      <c r="D13" s="12"/>
      <c r="E13" s="16" t="s">
        <v>12</v>
      </c>
      <c r="F13" s="23">
        <v>83</v>
      </c>
      <c r="G13" s="3">
        <v>50</v>
      </c>
      <c r="H13" s="24">
        <v>77</v>
      </c>
      <c r="I13" s="7"/>
      <c r="J13" s="7"/>
      <c r="K13" s="7"/>
      <c r="L13" s="7"/>
      <c r="M13" s="7"/>
      <c r="N13" s="23"/>
      <c r="O13" s="3"/>
      <c r="P13" s="24"/>
      <c r="Q13" s="7"/>
      <c r="R13" s="7"/>
      <c r="S13" s="7"/>
    </row>
    <row r="14" spans="3:19" ht="18.75" x14ac:dyDescent="0.3">
      <c r="C14" s="26"/>
      <c r="D14" s="10" t="s">
        <v>18</v>
      </c>
      <c r="E14" s="14" t="s">
        <v>10</v>
      </c>
      <c r="F14" s="19">
        <v>72</v>
      </c>
      <c r="G14" s="25">
        <v>62</v>
      </c>
      <c r="H14" s="20">
        <v>73</v>
      </c>
      <c r="I14" s="6">
        <v>3</v>
      </c>
      <c r="J14" s="6">
        <v>3</v>
      </c>
      <c r="K14" s="6">
        <v>9</v>
      </c>
      <c r="L14" s="6">
        <v>11</v>
      </c>
      <c r="M14" s="6"/>
      <c r="N14" s="19">
        <f>ROUND(AVERAGE(F14:F16),0)</f>
        <v>68</v>
      </c>
      <c r="O14" s="25">
        <f>ROUND(AVERAGE(G14:G16),0)</f>
        <v>51</v>
      </c>
      <c r="P14" s="20">
        <f>ROUND(AVERAGE(H14:H16),0)</f>
        <v>66</v>
      </c>
      <c r="Q14" s="6">
        <v>3</v>
      </c>
      <c r="R14" s="6">
        <v>3</v>
      </c>
      <c r="S14" s="6"/>
    </row>
    <row r="15" spans="3:19" ht="18.75" x14ac:dyDescent="0.3">
      <c r="C15" s="26"/>
      <c r="D15" s="10"/>
      <c r="E15" s="14" t="s">
        <v>11</v>
      </c>
      <c r="F15" s="19">
        <v>51</v>
      </c>
      <c r="G15" s="25">
        <v>35</v>
      </c>
      <c r="H15" s="20">
        <v>49</v>
      </c>
      <c r="I15" s="8"/>
      <c r="J15" s="8"/>
      <c r="K15" s="8"/>
      <c r="L15" s="8"/>
      <c r="M15" s="8"/>
      <c r="N15" s="19"/>
      <c r="O15" s="25"/>
      <c r="P15" s="20"/>
      <c r="Q15" s="8"/>
      <c r="R15" s="8"/>
      <c r="S15" s="8"/>
    </row>
    <row r="16" spans="3:19" ht="18.75" x14ac:dyDescent="0.3">
      <c r="C16" s="26"/>
      <c r="D16" s="12"/>
      <c r="E16" s="16" t="s">
        <v>12</v>
      </c>
      <c r="F16" s="23">
        <v>82</v>
      </c>
      <c r="G16" s="3">
        <v>57</v>
      </c>
      <c r="H16" s="24">
        <v>76</v>
      </c>
      <c r="I16" s="7"/>
      <c r="J16" s="7"/>
      <c r="K16" s="7"/>
      <c r="L16" s="7"/>
      <c r="M16" s="7"/>
      <c r="N16" s="23"/>
      <c r="O16" s="3"/>
      <c r="P16" s="24"/>
      <c r="Q16" s="7"/>
      <c r="R16" s="7"/>
      <c r="S16" s="7"/>
    </row>
    <row r="17" spans="3:19" ht="18.75" x14ac:dyDescent="0.3">
      <c r="C17" s="26"/>
      <c r="D17" s="11" t="s">
        <v>24</v>
      </c>
      <c r="E17" s="15" t="s">
        <v>12</v>
      </c>
      <c r="F17" s="21">
        <v>89</v>
      </c>
      <c r="G17" s="2">
        <v>64</v>
      </c>
      <c r="H17" s="22">
        <v>84</v>
      </c>
      <c r="I17" s="6">
        <v>7</v>
      </c>
      <c r="J17" s="6">
        <v>7</v>
      </c>
      <c r="K17" s="6">
        <v>7</v>
      </c>
      <c r="L17" s="6">
        <v>12</v>
      </c>
      <c r="M17" s="6"/>
      <c r="N17" s="21">
        <f>ROUND(AVERAGE(F17:F19),0)</f>
        <v>88</v>
      </c>
      <c r="O17" s="2">
        <f>ROUND(AVERAGE(G17:G19),0)</f>
        <v>68</v>
      </c>
      <c r="P17" s="22">
        <f>ROUND(AVERAGE(H17:H19),0)</f>
        <v>82</v>
      </c>
      <c r="Q17" s="6">
        <v>1</v>
      </c>
      <c r="R17" s="6">
        <v>1</v>
      </c>
      <c r="S17" s="6"/>
    </row>
    <row r="18" spans="3:19" ht="18.75" x14ac:dyDescent="0.3">
      <c r="C18" s="26"/>
      <c r="D18" s="10"/>
      <c r="E18" s="14" t="s">
        <v>19</v>
      </c>
      <c r="F18" s="19">
        <v>92</v>
      </c>
      <c r="G18" s="25">
        <v>70</v>
      </c>
      <c r="H18" s="20">
        <v>89</v>
      </c>
      <c r="I18" s="8"/>
      <c r="J18" s="8"/>
      <c r="K18" s="8"/>
      <c r="L18" s="8"/>
      <c r="M18" s="8"/>
      <c r="N18" s="19"/>
      <c r="O18" s="25"/>
      <c r="P18" s="20"/>
      <c r="Q18" s="8"/>
      <c r="R18" s="8"/>
      <c r="S18" s="8"/>
    </row>
    <row r="19" spans="3:19" ht="18.75" x14ac:dyDescent="0.3">
      <c r="C19" s="26"/>
      <c r="D19" s="12"/>
      <c r="E19" s="16" t="s">
        <v>20</v>
      </c>
      <c r="F19" s="23">
        <v>82</v>
      </c>
      <c r="G19" s="3">
        <v>70</v>
      </c>
      <c r="H19" s="24">
        <v>74</v>
      </c>
      <c r="I19" s="7"/>
      <c r="J19" s="7"/>
      <c r="K19" s="7"/>
      <c r="L19" s="7"/>
      <c r="M19" s="7"/>
      <c r="N19" s="23"/>
      <c r="O19" s="3"/>
      <c r="P19" s="24"/>
      <c r="Q19" s="7"/>
      <c r="R19" s="7"/>
      <c r="S19" s="7"/>
    </row>
    <row r="20" spans="3:19" ht="18.75" x14ac:dyDescent="0.3">
      <c r="C20" s="26"/>
      <c r="D20" s="11" t="s">
        <v>25</v>
      </c>
      <c r="E20" s="15" t="s">
        <v>12</v>
      </c>
      <c r="F20" s="21">
        <v>91</v>
      </c>
      <c r="G20" s="2">
        <v>64</v>
      </c>
      <c r="H20" s="22">
        <v>85</v>
      </c>
      <c r="I20" s="6">
        <v>7</v>
      </c>
      <c r="J20" s="6">
        <v>7</v>
      </c>
      <c r="K20" s="6">
        <v>6</v>
      </c>
      <c r="L20" s="6">
        <v>7</v>
      </c>
      <c r="M20" s="6"/>
      <c r="N20" s="21">
        <f>ROUND(AVERAGE(F20:F22),0)</f>
        <v>82</v>
      </c>
      <c r="O20" s="2">
        <f>ROUND(AVERAGE(G20:G22),0)</f>
        <v>58</v>
      </c>
      <c r="P20" s="22">
        <f>ROUND(AVERAGE(H20:H22),0)</f>
        <v>73</v>
      </c>
      <c r="Q20" s="6">
        <v>1</v>
      </c>
      <c r="R20" s="6">
        <v>1</v>
      </c>
      <c r="S20" s="6"/>
    </row>
    <row r="21" spans="3:19" ht="18.75" x14ac:dyDescent="0.3">
      <c r="C21" s="26"/>
      <c r="D21" s="10"/>
      <c r="E21" s="14" t="s">
        <v>19</v>
      </c>
      <c r="F21" s="19">
        <v>83</v>
      </c>
      <c r="G21" s="25">
        <v>60</v>
      </c>
      <c r="H21" s="20">
        <v>71</v>
      </c>
      <c r="I21" s="8"/>
      <c r="J21" s="8"/>
      <c r="K21" s="8"/>
      <c r="L21" s="8"/>
      <c r="M21" s="8"/>
      <c r="N21" s="19"/>
      <c r="O21" s="25"/>
      <c r="P21" s="20"/>
      <c r="Q21" s="8"/>
      <c r="R21" s="8"/>
      <c r="S21" s="8"/>
    </row>
    <row r="22" spans="3:19" ht="18.75" x14ac:dyDescent="0.3">
      <c r="C22" s="26"/>
      <c r="D22" s="12"/>
      <c r="E22" s="16" t="s">
        <v>20</v>
      </c>
      <c r="F22" s="23">
        <v>73</v>
      </c>
      <c r="G22" s="3">
        <v>50</v>
      </c>
      <c r="H22" s="24">
        <v>64</v>
      </c>
      <c r="I22" s="7"/>
      <c r="J22" s="7"/>
      <c r="K22" s="7"/>
      <c r="L22" s="7"/>
      <c r="M22" s="7"/>
      <c r="N22" s="23"/>
      <c r="O22" s="3"/>
      <c r="P22" s="24"/>
      <c r="Q22" s="7"/>
      <c r="R22" s="7"/>
      <c r="S22" s="7"/>
    </row>
    <row r="23" spans="3:19" ht="18.75" x14ac:dyDescent="0.3">
      <c r="C23" s="26"/>
      <c r="D23" s="11" t="s">
        <v>21</v>
      </c>
      <c r="E23" s="15" t="s">
        <v>22</v>
      </c>
      <c r="F23" s="21">
        <v>63</v>
      </c>
      <c r="G23" s="2">
        <v>36</v>
      </c>
      <c r="H23" s="22">
        <v>55</v>
      </c>
      <c r="I23" s="6">
        <v>4</v>
      </c>
      <c r="J23" s="6">
        <v>4</v>
      </c>
      <c r="K23" s="6">
        <v>6</v>
      </c>
      <c r="L23" s="6">
        <v>9</v>
      </c>
      <c r="M23" s="6"/>
      <c r="N23" s="21">
        <f>ROUND(AVERAGE(F23:F24),0)</f>
        <v>66</v>
      </c>
      <c r="O23" s="2">
        <f>ROUND(AVERAGE(G23:G24),0)</f>
        <v>47</v>
      </c>
      <c r="P23" s="22">
        <f>ROUND(AVERAGE(H23:H24),0)</f>
        <v>63</v>
      </c>
      <c r="Q23" s="6">
        <v>1</v>
      </c>
      <c r="R23" s="6">
        <v>8</v>
      </c>
      <c r="S23" s="6" t="s">
        <v>35</v>
      </c>
    </row>
    <row r="24" spans="3:19" ht="18.75" x14ac:dyDescent="0.3">
      <c r="C24" s="26"/>
      <c r="D24" s="12"/>
      <c r="E24" s="16" t="s">
        <v>23</v>
      </c>
      <c r="F24" s="23">
        <v>68</v>
      </c>
      <c r="G24" s="3">
        <v>58</v>
      </c>
      <c r="H24" s="24">
        <v>70</v>
      </c>
      <c r="I24" s="7"/>
      <c r="J24" s="7"/>
      <c r="K24" s="7"/>
      <c r="L24" s="7"/>
      <c r="M24" s="7"/>
      <c r="N24" s="23"/>
      <c r="O24" s="3"/>
      <c r="P24" s="24"/>
      <c r="Q24" s="7"/>
      <c r="R24" s="7"/>
      <c r="S24" s="7" t="s">
        <v>36</v>
      </c>
    </row>
    <row r="25" spans="3:19" ht="18.75" x14ac:dyDescent="0.3">
      <c r="C25" s="26"/>
      <c r="D25" s="11" t="s">
        <v>26</v>
      </c>
      <c r="E25" s="15" t="s">
        <v>22</v>
      </c>
      <c r="F25" s="21">
        <v>72</v>
      </c>
      <c r="G25" s="2">
        <v>36</v>
      </c>
      <c r="H25" s="22">
        <v>67</v>
      </c>
      <c r="I25" s="6">
        <v>5</v>
      </c>
      <c r="J25" s="6">
        <v>4</v>
      </c>
      <c r="K25" s="6">
        <v>9</v>
      </c>
      <c r="L25" s="6">
        <v>9</v>
      </c>
      <c r="M25" s="6">
        <v>1</v>
      </c>
      <c r="N25" s="21">
        <f>ROUND(AVERAGE(F25:F26),0)</f>
        <v>71</v>
      </c>
      <c r="O25" s="2">
        <f>ROUND(AVERAGE(G25:G26),0)</f>
        <v>47</v>
      </c>
      <c r="P25" s="22">
        <f>ROUND(AVERAGE(H25:H26),0)</f>
        <v>68</v>
      </c>
      <c r="Q25" s="6">
        <v>2</v>
      </c>
      <c r="R25" s="6">
        <v>8</v>
      </c>
      <c r="S25" s="6" t="s">
        <v>38</v>
      </c>
    </row>
    <row r="26" spans="3:19" ht="18.75" x14ac:dyDescent="0.3">
      <c r="C26" s="26"/>
      <c r="D26" s="12"/>
      <c r="E26" s="16" t="s">
        <v>23</v>
      </c>
      <c r="F26" s="23">
        <v>70</v>
      </c>
      <c r="G26" s="3">
        <v>58</v>
      </c>
      <c r="H26" s="24">
        <v>68</v>
      </c>
      <c r="I26" s="7"/>
      <c r="J26" s="7"/>
      <c r="K26" s="7"/>
      <c r="L26" s="7"/>
      <c r="M26" s="7"/>
      <c r="N26" s="23"/>
      <c r="O26" s="3"/>
      <c r="P26" s="24"/>
      <c r="Q26" s="7"/>
      <c r="R26" s="7"/>
      <c r="S26" s="7" t="s">
        <v>37</v>
      </c>
    </row>
    <row r="27" spans="3:19" ht="18.75" x14ac:dyDescent="0.3">
      <c r="C27" s="26"/>
      <c r="D27" s="10"/>
      <c r="E27" s="14"/>
      <c r="F27" s="19"/>
      <c r="G27" s="25"/>
      <c r="H27" s="20"/>
      <c r="I27" s="8"/>
      <c r="J27" s="8"/>
      <c r="K27" s="8"/>
      <c r="L27" s="8"/>
      <c r="M27" s="8"/>
      <c r="N27" s="19"/>
      <c r="O27" s="25"/>
      <c r="P27" s="20"/>
      <c r="Q27" s="8">
        <f>SUM(Q7:Q25)</f>
        <v>16</v>
      </c>
      <c r="R27" s="8">
        <f>SUM(R7:R25)</f>
        <v>30</v>
      </c>
      <c r="S27" s="8"/>
    </row>
    <row r="28" spans="3:19" ht="18.75" x14ac:dyDescent="0.3">
      <c r="C28" s="27" t="s">
        <v>27</v>
      </c>
      <c r="D28" s="28"/>
      <c r="E28" s="29"/>
      <c r="F28" s="30"/>
      <c r="G28" s="31"/>
      <c r="H28" s="32"/>
      <c r="I28" s="33">
        <f>SUM(I7:I25)</f>
        <v>35</v>
      </c>
      <c r="J28" s="33">
        <f>SUM(J7:J25)</f>
        <v>34</v>
      </c>
      <c r="K28" s="33"/>
      <c r="L28" s="33"/>
      <c r="M28" s="33"/>
      <c r="N28" s="30"/>
      <c r="O28" s="31"/>
      <c r="P28" s="32"/>
      <c r="Q28" s="33"/>
      <c r="R28" s="33"/>
      <c r="S28" s="33"/>
    </row>
    <row r="29" spans="3:19" ht="18.75" x14ac:dyDescent="0.3">
      <c r="C29" s="27" t="s">
        <v>28</v>
      </c>
      <c r="D29" s="28"/>
      <c r="E29" s="29"/>
      <c r="F29" s="30"/>
      <c r="G29" s="31"/>
      <c r="H29" s="32"/>
      <c r="I29" s="33"/>
      <c r="J29" s="33"/>
      <c r="K29" s="33">
        <f>ROUND(AVERAGE(K7:K25),0)</f>
        <v>7</v>
      </c>
      <c r="L29" s="33">
        <f>ROUND(AVERAGE(L7:L25),0)</f>
        <v>8</v>
      </c>
      <c r="M29" s="33"/>
      <c r="N29" s="30">
        <f>ROUND(AVERAGE(N7:N25),0)</f>
        <v>72</v>
      </c>
      <c r="O29" s="31">
        <f>ROUND(AVERAGE(O7:O25),0)</f>
        <v>54</v>
      </c>
      <c r="P29" s="32">
        <f>ROUND(AVERAGE(P7:P25),0)</f>
        <v>69</v>
      </c>
      <c r="Q29" s="33"/>
      <c r="R29" s="33"/>
      <c r="S29" s="33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2025-01-20T14:41:15Z</dcterms:modified>
</cp:coreProperties>
</file>