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bejgum\Documents\azure\practice\glasswall_solutions\p-k8-jmeter-test-engine-v1\utils\"/>
    </mc:Choice>
  </mc:AlternateContent>
  <xr:revisionPtr revIDLastSave="0" documentId="13_ncr:1_{5C817B6C-1A0F-4E9C-94CF-913498D4F5A9}" xr6:coauthVersionLast="45" xr6:coauthVersionMax="45" xr10:uidLastSave="{00000000-0000-0000-0000-000000000000}"/>
  <bookViews>
    <workbookView xWindow="-108" yWindow="-108" windowWidth="23256" windowHeight="12576" xr2:uid="{4960AB14-B5A5-4162-B250-4B87383966BE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F12" i="1" l="1"/>
  <c r="F13" i="1"/>
  <c r="F14" i="1"/>
  <c r="F17" i="1" s="1"/>
  <c r="E12" i="1"/>
  <c r="E14" i="1" s="1"/>
  <c r="E17" i="1" s="1"/>
  <c r="E13" i="1"/>
  <c r="D17" i="1"/>
  <c r="D12" i="1"/>
  <c r="D14" i="1" s="1"/>
  <c r="D13" i="1"/>
  <c r="C14" i="1"/>
  <c r="C17" i="1" s="1"/>
  <c r="C13" i="1"/>
  <c r="C12" i="1"/>
</calcChain>
</file>

<file path=xl/sharedStrings.xml><?xml version="1.0" encoding="utf-8"?>
<sst xmlns="http://schemas.openxmlformats.org/spreadsheetml/2006/main" count="20" uniqueCount="19">
  <si>
    <t>Total Users</t>
  </si>
  <si>
    <t>Users per pod</t>
  </si>
  <si>
    <t>No. of nodes required</t>
  </si>
  <si>
    <t>Node size</t>
  </si>
  <si>
    <t>B4MS</t>
  </si>
  <si>
    <t>Total nodes price</t>
  </si>
  <si>
    <t>Pod memory in MB</t>
  </si>
  <si>
    <t>Pod cpu in mc</t>
  </si>
  <si>
    <t>Node CPU cores</t>
  </si>
  <si>
    <t>Node memory in GB</t>
  </si>
  <si>
    <t>Node price per hour</t>
  </si>
  <si>
    <t>Pod per node based on memory</t>
  </si>
  <si>
    <t>Pods per node overall</t>
  </si>
  <si>
    <t>Pods per node based on cpu</t>
  </si>
  <si>
    <t>B12MS</t>
  </si>
  <si>
    <t>F16s</t>
  </si>
  <si>
    <r>
      <rPr>
        <b/>
        <sz val="11"/>
        <color theme="1"/>
        <rFont val="Calibri"/>
        <family val="2"/>
        <scheme val="minor"/>
      </rPr>
      <t xml:space="preserve">Usage: </t>
    </r>
    <r>
      <rPr>
        <sz val="11"/>
        <color theme="1"/>
        <rFont val="Calibri"/>
        <family val="2"/>
        <scheme val="minor"/>
      </rPr>
      <t xml:space="preserve">
Populate rows from 2 to 10 and based on the inputs provided, values in rows from 12 to 17 will be populated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</si>
  <si>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above Price estimation is for per hour price</t>
    </r>
  </si>
  <si>
    <t>Max concurrent requests and total requests is equal to total users in 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</si>
</sst>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19E4-21EB-467A-8186-C2A6A1389FC7}">
  <dimension ref="B1:F23"/>
  <sheetViews>
    <sheetView tabSelected="1" workbookViewId="0">
      <selection activeCell="C18" sqref="C18"/>
    </sheetView>
  </sheetViews>
  <sheetFormatPr defaultRowHeight="14.4" x14ac:dyDescent="0.3"/>
  <cols>
    <col min="2" max="2" width="27.21875" bestFit="1" customWidth="1"/>
    <col min="3" max="3" width="13" customWidth="1"/>
    <col min="5" max="5" width="16.77734375" customWidth="1"/>
    <col min="6" max="6" width="19.5546875" customWidth="1"/>
  </cols>
  <sheetData>
    <row r="1" spans="2:6" x14ac:dyDescent="0.3">
      <c r="B1" s="1" t="s">
        <v>0</v>
      </c>
      <c r="C1" s="3">
        <v>100000</v>
      </c>
      <c r="D1" s="3">
        <v>100000</v>
      </c>
      <c r="E1" s="3">
        <v>100000</v>
      </c>
      <c r="F1" s="3">
        <v>100000</v>
      </c>
    </row>
    <row r="2" spans="2:6" x14ac:dyDescent="0.3">
      <c r="B2" t="s">
        <v>1</v>
      </c>
      <c r="C2">
        <v>100</v>
      </c>
      <c r="D2">
        <v>100</v>
      </c>
      <c r="E2">
        <v>100</v>
      </c>
      <c r="F2">
        <v>100</v>
      </c>
    </row>
    <row r="3" spans="2:6" x14ac:dyDescent="0.3">
      <c r="B3" t="s">
        <v>7</v>
      </c>
      <c r="C3">
        <v>500</v>
      </c>
      <c r="D3">
        <v>500</v>
      </c>
      <c r="E3">
        <v>500</v>
      </c>
      <c r="F3">
        <v>250</v>
      </c>
    </row>
    <row r="4" spans="2:6" x14ac:dyDescent="0.3">
      <c r="B4" t="s">
        <v>6</v>
      </c>
      <c r="C4">
        <v>500</v>
      </c>
      <c r="D4">
        <v>500</v>
      </c>
      <c r="E4">
        <v>500</v>
      </c>
      <c r="F4">
        <v>500</v>
      </c>
    </row>
    <row r="7" spans="2:6" x14ac:dyDescent="0.3">
      <c r="B7" t="s">
        <v>3</v>
      </c>
      <c r="C7" t="s">
        <v>4</v>
      </c>
      <c r="D7" t="s">
        <v>14</v>
      </c>
      <c r="E7" t="s">
        <v>15</v>
      </c>
      <c r="F7" t="s">
        <v>15</v>
      </c>
    </row>
    <row r="8" spans="2:6" x14ac:dyDescent="0.3">
      <c r="B8" t="s">
        <v>8</v>
      </c>
      <c r="C8">
        <v>4</v>
      </c>
      <c r="D8">
        <v>12</v>
      </c>
      <c r="E8">
        <v>16</v>
      </c>
      <c r="F8">
        <v>16</v>
      </c>
    </row>
    <row r="9" spans="2:6" x14ac:dyDescent="0.3">
      <c r="B9" t="s">
        <v>9</v>
      </c>
      <c r="C9">
        <v>16</v>
      </c>
      <c r="D9">
        <v>48</v>
      </c>
      <c r="E9">
        <v>32</v>
      </c>
      <c r="F9">
        <v>32</v>
      </c>
    </row>
    <row r="10" spans="2:6" x14ac:dyDescent="0.3">
      <c r="B10" t="s">
        <v>10</v>
      </c>
      <c r="C10">
        <v>0.188</v>
      </c>
      <c r="D10">
        <v>0.56399999999999995</v>
      </c>
      <c r="E10">
        <v>0.95</v>
      </c>
      <c r="F10">
        <v>0.95</v>
      </c>
    </row>
    <row r="12" spans="2:6" x14ac:dyDescent="0.3">
      <c r="B12" t="s">
        <v>13</v>
      </c>
      <c r="C12">
        <f>C8*1000/C3</f>
        <v>8</v>
      </c>
      <c r="D12">
        <f>D8*1000/D3</f>
        <v>24</v>
      </c>
      <c r="E12">
        <f>E8*1000/E3</f>
        <v>32</v>
      </c>
      <c r="F12">
        <f>F8*1000/F3</f>
        <v>64</v>
      </c>
    </row>
    <row r="13" spans="2:6" x14ac:dyDescent="0.3">
      <c r="B13" t="s">
        <v>11</v>
      </c>
      <c r="C13">
        <f>C9*1024/C4</f>
        <v>32.768000000000001</v>
      </c>
      <c r="D13">
        <f>D9*1024/D4</f>
        <v>98.304000000000002</v>
      </c>
      <c r="E13">
        <f>E9*1024/E4</f>
        <v>65.536000000000001</v>
      </c>
      <c r="F13">
        <f>F9*1024/F4</f>
        <v>65.536000000000001</v>
      </c>
    </row>
    <row r="14" spans="2:6" x14ac:dyDescent="0.3">
      <c r="B14" t="s">
        <v>12</v>
      </c>
      <c r="C14">
        <f>MIN(C12,C13)</f>
        <v>8</v>
      </c>
      <c r="D14">
        <f>MIN(D12,D13)</f>
        <v>24</v>
      </c>
      <c r="E14">
        <f>MIN(E12,E13)</f>
        <v>32</v>
      </c>
      <c r="F14">
        <f>MIN(F12,F13)</f>
        <v>64</v>
      </c>
    </row>
    <row r="16" spans="2:6" x14ac:dyDescent="0.3">
      <c r="B16" s="1" t="s">
        <v>2</v>
      </c>
      <c r="C16" s="2">
        <f>ROUNDUP(C1/C2/C14, 0)</f>
        <v>125</v>
      </c>
      <c r="D16" s="2">
        <f>ROUNDUP(D1/D2/D14, 0)</f>
        <v>42</v>
      </c>
      <c r="E16" s="2">
        <f>ROUNDUP(E1/E2/E14, 0)</f>
        <v>32</v>
      </c>
      <c r="F16" s="2">
        <f>ROUNDUP(F1/F2/F14, 0)</f>
        <v>16</v>
      </c>
    </row>
    <row r="17" spans="2:6" x14ac:dyDescent="0.3">
      <c r="B17" s="1" t="s">
        <v>5</v>
      </c>
      <c r="C17">
        <f>C10*C16</f>
        <v>23.5</v>
      </c>
      <c r="D17">
        <f>D10*D16</f>
        <v>23.687999999999999</v>
      </c>
      <c r="E17">
        <f>E10*E16</f>
        <v>30.4</v>
      </c>
      <c r="F17">
        <f>F10*F16</f>
        <v>15.2</v>
      </c>
    </row>
    <row r="21" spans="2:6" x14ac:dyDescent="0.3">
      <c r="B21" s="4" t="s">
        <v>17</v>
      </c>
    </row>
    <row r="22" spans="2:6" x14ac:dyDescent="0.3">
      <c r="B22" s="4" t="s">
        <v>16</v>
      </c>
    </row>
    <row r="23" spans="2:6" x14ac:dyDescent="0.3">
      <c r="B23" t="s">
        <v>18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Sahith Bejgum</dc:creator>
  <cp:lastModifiedBy>Pranay Sahith Bejgum</cp:lastModifiedBy>
  <dcterms:created xsi:type="dcterms:W3CDTF">2020-10-08T12:45:59Z</dcterms:created>
  <dcterms:modified xsi:type="dcterms:W3CDTF">2020-10-09T08:08:58Z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2020-10-08T12:45:59Z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027ec8e2-eaaf-418c-aa43-401bdecc947a</vt:lpwstr>
  </property>
  <property fmtid="{D5CDD505-2E9C-101B-9397-08002B2CF9AE}" pid="8" name="MSIP_Label_f42aa342-8706-4288-bd11-ebb85995028c_ContentBits">
    <vt:lpwstr>0</vt:lpwstr>
  </property>
</Properties>
</file>