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jan\Desktop\data Analysis\"/>
    </mc:Choice>
  </mc:AlternateContent>
  <bookViews>
    <workbookView xWindow="0" yWindow="0" windowWidth="23040" windowHeight="9192" activeTab="2"/>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<sst xmlns="http://schemas.openxmlformats.org/spreadsheetml/2006/main" count="16274" uniqueCount="51">
  <si>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</si>
  <si>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</si>
  <si>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</si>
  <si>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</si>
  <si>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</si>
  <si>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</si>
  <si>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</si>
  <si>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</si>
  <si>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</si>
  <si>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</si>
  <si>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</si>
  <si>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</si>
  <si>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</si>
  <si>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</si>
  <si>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</si>
  <si>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</si>
  <si>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</si>
  <si>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</si>
  <si>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</si>
  <si>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</si>
  <si>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</si>
  <si>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</si>
  <si>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</si>
  <si>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</si>
  <si>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</si>
  <si>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</si>
  <si>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</si>
  <si>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</si>
  <si>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</si>
  <si>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</si>
  <si>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</si>
  <si>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</si>
  <si>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</si>
  <si>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</si>
  <si>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</si>
  <si>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</si>
  <si>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</si>
  <si>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</si>
  <si>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</si>
  <si>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</si>
  <si>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Brakets</t>
  </si>
  <si>
    <t>Row Labels</t>
  </si>
  <si>
    <t>Grand Total</t>
  </si>
  <si>
    <t>Average of Income</t>
  </si>
  <si>
    <t>Column Labels</t>
  </si>
  <si>
    <t>Count of Purchased Bike</t>
  </si>
  <si>
    <t>10 Miles +</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</si>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</sst>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2" formatCode="0.00"/>
    </dxf>
    <dxf>
      <numFmt numFmtId="2" formatCode="0.00"/>
    </dxf>
    <dxf>
      <numFmt numFmtId="169" formatCode="0.0"/>
    </dxf>
    <dxf>
      <numFmt numFmtId="1" formatCode="0"/>
    </dxf>
    <dxf>
      <numFmt numFmtId="2" formatCode="0.00"/>
    </dxf>
    <dxf>
      <numFmt numFmtId="2" formatCode="0.00"/>
    </dxf>
    <dxf>
      <numFmt numFmtId="169" formatCode="0.0"/>
    </dxf>
    <dxf>
      <numFmt numFmtId="1" formatCode="0"/>
    </dxf>
    <dxf>
      <numFmt numFmtId="2" formatCode="0.00"/>
    </dxf>
    <dxf>
      <numFmt numFmtId="2" formatCode="0.00"/>
    </dxf>
    <dxf>
      <numFmt numFmtId="169" formatCode="0.0"/>
    </dxf>
    <dxf>
      <numFmt numFmtId="1" formatCode="0"/>
    </dxf>
    <dxf>
      <numFmt numFmtId="2" formatCode="0.00"/>
    </dxf>
    <dxf>
      <numFmt numFmtId="2" formatCode="0.00"/>
    </dxf>
    <dxf>
      <numFmt numFmtId="169" formatCode="0.0"/>
    </dxf>
    <dxf>
      <numFmt numFmtId="1" formatCode="0"/>
    </dxf>
    <dxf>
      <numFmt numFmtId="2" formatCode="0.00"/>
    </dxf>
    <dxf>
      <numFmt numFmtId="2" formatCode="0.00"/>
    </dxf>
    <dxf>
      <numFmt numFmtId="169" formatCode="0.0"/>
    </dxf>
    <dxf>
      <numFmt numFmtId="1" formatCode="0"/>
    </dxf>
    <dxf>
      <numFmt numFmtId="2" formatCode="0.00"/>
    </dxf>
    <dxf>
      <numFmt numFmtId="2" formatCode="0.00"/>
    </dxf>
    <dxf>
      <numFmt numFmtId="169" formatCode="0.0"/>
    </dxf>
    <dxf>
      <numFmt numFmtId="1" formatCode="0"/>
    </dxf>
    <dxf>
      <numFmt numFmtId="2" formatCode="0.00"/>
    </dxf>
    <dxf>
      <numFmt numFmtId="2" formatCode="0.00"/>
    </dxf>
    <dxf>
      <numFmt numFmtId="169" formatCode="0.0"/>
    </dxf>
    <dxf>
      <numFmt numFmtId="1" formatCode="0"/>
    </dxf>
    <dxf>
      <numFmt numFmtId="2" formatCode="0.00"/>
    </dxf>
    <dxf>
      <numFmt numFmtId="2" formatCode="0.00"/>
    </dxf>
    <dxf>
      <numFmt numFmtId="169" formatCode="0.0"/>
    </dxf>
    <dxf>
      <numFmt numFmtId="1" formatCode="0"/>
    </dxf>
    <dxf>
      <numFmt numFmtId="2" formatCode="0.00"/>
    </dxf>
    <dxf>
      <numFmt numFmtId="2" formatCode="0.00"/>
    </dxf>
    <dxf>
      <numFmt numFmtId="169" formatCode="0.0"/>
    </dxf>
    <dxf>
      <numFmt numFmtId="1" formatCode="0"/>
    </dxf>
    <dxf>
      <numFmt numFmtId="2" formatCode="0.00"/>
    </dxf>
    <dxf>
      <numFmt numFmtId="2" formatCode="0.00"/>
    </dxf>
    <dxf>
      <numFmt numFmtId="169" formatCode="0.0"/>
    </dxf>
    <dxf>
      <numFmt numFmtId="1" formatCode="0"/>
    </dxf>
    <dxf>
      <numFmt numFmtId="1" formatCode="0"/>
    </dxf>
    <dxf>
      <numFmt numFmtId="169"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9B61-432E-ABC6-D96040F5C46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9B61-432E-ABC6-D96040F5C460}"/>
            </c:ext>
          </c:extLst>
        </c:ser>
        <c:dLbls>
          <c:showLegendKey val="0"/>
          <c:showVal val="0"/>
          <c:showCatName val="0"/>
          <c:showSerName val="0"/>
          <c:showPercent val="0"/>
          <c:showBubbleSize val="0"/>
        </c:dLbls>
        <c:gapWidth val="219"/>
        <c:overlap val="-27"/>
        <c:axId val="1175366479"/>
        <c:axId val="1175363567"/>
      </c:barChart>
      <c:catAx>
        <c:axId val="1175366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363567"/>
        <c:crosses val="autoZero"/>
        <c:auto val="1"/>
        <c:lblAlgn val="ctr"/>
        <c:lblOffset val="100"/>
        <c:noMultiLvlLbl val="0"/>
      </c:catAx>
      <c:valAx>
        <c:axId val="1175363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366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Table'!$B$7:$B$8</c:f>
              <c:strCache>
                <c:ptCount val="1"/>
                <c:pt idx="0">
                  <c:v>No</c:v>
                </c:pt>
              </c:strCache>
            </c:strRef>
          </c:tx>
          <c:spPr>
            <a:ln w="28575" cap="rnd">
              <a:solidFill>
                <a:schemeClr val="accent1"/>
              </a:solidFill>
              <a:round/>
            </a:ln>
            <a:effectLst/>
          </c:spPr>
          <c:marker>
            <c:symbol val="none"/>
          </c:marker>
          <c:cat>
            <c:strRef>
              <c:f>'Pivot Table'!$A$9:$A$14</c:f>
              <c:strCache>
                <c:ptCount val="5"/>
                <c:pt idx="0">
                  <c:v>0-1 Miles</c:v>
                </c:pt>
                <c:pt idx="1">
                  <c:v>1-2 Miles</c:v>
                </c:pt>
                <c:pt idx="2">
                  <c:v>2-5 Miles</c:v>
                </c:pt>
                <c:pt idx="3">
                  <c:v>5-10 Miles</c:v>
                </c:pt>
                <c:pt idx="4">
                  <c:v>10 Miles +</c:v>
                </c:pt>
              </c:strCache>
            </c:strRef>
          </c:cat>
          <c:val>
            <c:numRef>
              <c:f>'Pivot Table'!$B$9:$B$14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BA5-4396-904A-2121B7717BC3}"/>
            </c:ext>
          </c:extLst>
        </c:ser>
        <c:ser>
          <c:idx val="1"/>
          <c:order val="1"/>
          <c:tx>
            <c:strRef>
              <c:f>'Pivot Table'!$C$7:$C$8</c:f>
              <c:strCache>
                <c:ptCount val="1"/>
                <c:pt idx="0">
                  <c:v>Yes</c:v>
                </c:pt>
              </c:strCache>
            </c:strRef>
          </c:tx>
          <c:spPr>
            <a:ln w="28575" cap="rnd">
              <a:solidFill>
                <a:schemeClr val="accent2"/>
              </a:solidFill>
              <a:round/>
            </a:ln>
            <a:effectLst/>
          </c:spPr>
          <c:marker>
            <c:symbol val="none"/>
          </c:marker>
          <c:cat>
            <c:strRef>
              <c:f>'Pivot Table'!$A$9:$A$14</c:f>
              <c:strCache>
                <c:ptCount val="5"/>
                <c:pt idx="0">
                  <c:v>0-1 Miles</c:v>
                </c:pt>
                <c:pt idx="1">
                  <c:v>1-2 Miles</c:v>
                </c:pt>
                <c:pt idx="2">
                  <c:v>2-5 Miles</c:v>
                </c:pt>
                <c:pt idx="3">
                  <c:v>5-10 Miles</c:v>
                </c:pt>
                <c:pt idx="4">
                  <c:v>10 Miles +</c:v>
                </c:pt>
              </c:strCache>
            </c:strRef>
          </c:cat>
          <c:val>
            <c:numRef>
              <c:f>'Pivot Table'!$C$9:$C$14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BA5-4396-904A-2121B7717BC3}"/>
            </c:ext>
          </c:extLst>
        </c:ser>
        <c:dLbls>
          <c:showLegendKey val="0"/>
          <c:showVal val="0"/>
          <c:showCatName val="0"/>
          <c:showSerName val="0"/>
          <c:showPercent val="0"/>
          <c:showBubbleSize val="0"/>
        </c:dLbls>
        <c:smooth val="0"/>
        <c:axId val="1162945855"/>
        <c:axId val="1162947519"/>
      </c:lineChart>
      <c:catAx>
        <c:axId val="116294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947519"/>
        <c:crosses val="autoZero"/>
        <c:auto val="1"/>
        <c:lblAlgn val="ctr"/>
        <c:lblOffset val="100"/>
        <c:noMultiLvlLbl val="0"/>
      </c:catAx>
      <c:valAx>
        <c:axId val="116294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9458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Table'!$A$18:$A$21</c:f>
              <c:strCache>
                <c:ptCount val="3"/>
                <c:pt idx="0">
                  <c:v>Middle Age 31-54</c:v>
                </c:pt>
                <c:pt idx="1">
                  <c:v>Old 55+</c:v>
                </c:pt>
                <c:pt idx="2">
                  <c:v>Adolescent 0-30</c:v>
                </c:pt>
              </c:strCache>
            </c:strRef>
          </c:cat>
          <c:val>
            <c:numRef>
              <c:f>'Pivot Table'!$B$18:$B$21</c:f>
              <c:numCache>
                <c:formatCode>General</c:formatCode>
                <c:ptCount val="3"/>
                <c:pt idx="0">
                  <c:v>133</c:v>
                </c:pt>
                <c:pt idx="1">
                  <c:v>32</c:v>
                </c:pt>
                <c:pt idx="2">
                  <c:v>47</c:v>
                </c:pt>
              </c:numCache>
            </c:numRef>
          </c:val>
          <c:smooth val="0"/>
          <c:extLst>
            <c:ext xmlns:c16="http://schemas.microsoft.com/office/drawing/2014/chart" uri="{C3380CC4-5D6E-409C-BE32-E72D297353CC}">
              <c16:uniqueId val="{00000000-9F79-44B9-9095-F60A3E924901}"/>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Table'!$A$18:$A$21</c:f>
              <c:strCache>
                <c:ptCount val="3"/>
                <c:pt idx="0">
                  <c:v>Middle Age 31-54</c:v>
                </c:pt>
                <c:pt idx="1">
                  <c:v>Old 55+</c:v>
                </c:pt>
                <c:pt idx="2">
                  <c:v>Adolescent 0-30</c:v>
                </c:pt>
              </c:strCache>
            </c:strRef>
          </c:cat>
          <c:val>
            <c:numRef>
              <c:f>'Pivot Table'!$C$18:$C$21</c:f>
              <c:numCache>
                <c:formatCode>General</c:formatCode>
                <c:ptCount val="3"/>
                <c:pt idx="0">
                  <c:v>199</c:v>
                </c:pt>
                <c:pt idx="1">
                  <c:v>26</c:v>
                </c:pt>
                <c:pt idx="2">
                  <c:v>25</c:v>
                </c:pt>
              </c:numCache>
            </c:numRef>
          </c:val>
          <c:smooth val="0"/>
          <c:extLst>
            <c:ext xmlns:c16="http://schemas.microsoft.com/office/drawing/2014/chart" uri="{C3380CC4-5D6E-409C-BE32-E72D297353CC}">
              <c16:uniqueId val="{00000001-9F79-44B9-9095-F60A3E924901}"/>
            </c:ext>
          </c:extLst>
        </c:ser>
        <c:dLbls>
          <c:showLegendKey val="0"/>
          <c:showVal val="0"/>
          <c:showCatName val="0"/>
          <c:showSerName val="0"/>
          <c:showPercent val="0"/>
          <c:showBubbleSize val="0"/>
        </c:dLbls>
        <c:marker val="1"/>
        <c:smooth val="0"/>
        <c:axId val="856234223"/>
        <c:axId val="1162941695"/>
      </c:lineChart>
      <c:catAx>
        <c:axId val="85623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a:t>
                </a:r>
                <a:r>
                  <a:rPr lang="en-US" baseline="0"/>
                  <a:t> Braket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941695"/>
        <c:crosses val="autoZero"/>
        <c:auto val="1"/>
        <c:lblAlgn val="ctr"/>
        <c:lblOffset val="100"/>
        <c:noMultiLvlLbl val="0"/>
      </c:catAx>
      <c:valAx>
        <c:axId val="116294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2342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51848.73949579832</c:v>
                </c:pt>
                <c:pt idx="1">
                  <c:v>50107.526881720427</c:v>
                </c:pt>
              </c:numCache>
            </c:numRef>
          </c:val>
          <c:extLst>
            <c:ext xmlns:c16="http://schemas.microsoft.com/office/drawing/2014/chart" uri="{C3380CC4-5D6E-409C-BE32-E72D297353CC}">
              <c16:uniqueId val="{00000000-F72B-4D08-986F-2B83E967670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52900.763358778626</c:v>
                </c:pt>
                <c:pt idx="1">
                  <c:v>58907.563025210082</c:v>
                </c:pt>
              </c:numCache>
            </c:numRef>
          </c:val>
          <c:extLst>
            <c:ext xmlns:c16="http://schemas.microsoft.com/office/drawing/2014/chart" uri="{C3380CC4-5D6E-409C-BE32-E72D297353CC}">
              <c16:uniqueId val="{00000001-F72B-4D08-986F-2B83E9676702}"/>
            </c:ext>
          </c:extLst>
        </c:ser>
        <c:dLbls>
          <c:showLegendKey val="0"/>
          <c:showVal val="0"/>
          <c:showCatName val="0"/>
          <c:showSerName val="0"/>
          <c:showPercent val="0"/>
          <c:showBubbleSize val="0"/>
        </c:dLbls>
        <c:gapWidth val="219"/>
        <c:overlap val="-27"/>
        <c:axId val="1175366479"/>
        <c:axId val="1175363567"/>
      </c:barChart>
      <c:catAx>
        <c:axId val="1175366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363567"/>
        <c:crosses val="autoZero"/>
        <c:auto val="1"/>
        <c:lblAlgn val="ctr"/>
        <c:lblOffset val="100"/>
        <c:noMultiLvlLbl val="0"/>
      </c:catAx>
      <c:valAx>
        <c:axId val="11753635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366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Table'!$B$7:$B$8</c:f>
              <c:strCache>
                <c:ptCount val="1"/>
                <c:pt idx="0">
                  <c:v>No</c:v>
                </c:pt>
              </c:strCache>
            </c:strRef>
          </c:tx>
          <c:spPr>
            <a:ln w="28575" cap="rnd">
              <a:solidFill>
                <a:schemeClr val="accent1"/>
              </a:solidFill>
              <a:round/>
            </a:ln>
            <a:effectLst/>
          </c:spPr>
          <c:marker>
            <c:symbol val="none"/>
          </c:marker>
          <c:cat>
            <c:strRef>
              <c:f>'Pivot Table'!$A$9:$A$14</c:f>
              <c:strCache>
                <c:ptCount val="5"/>
                <c:pt idx="0">
                  <c:v>0-1 Miles</c:v>
                </c:pt>
                <c:pt idx="1">
                  <c:v>1-2 Miles</c:v>
                </c:pt>
                <c:pt idx="2">
                  <c:v>2-5 Miles</c:v>
                </c:pt>
                <c:pt idx="3">
                  <c:v>5-10 Miles</c:v>
                </c:pt>
                <c:pt idx="4">
                  <c:v>10 Miles +</c:v>
                </c:pt>
              </c:strCache>
            </c:strRef>
          </c:cat>
          <c:val>
            <c:numRef>
              <c:f>'Pivot Table'!$B$9:$B$14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E01-41DF-9FDB-66D3945C4B93}"/>
            </c:ext>
          </c:extLst>
        </c:ser>
        <c:ser>
          <c:idx val="1"/>
          <c:order val="1"/>
          <c:tx>
            <c:strRef>
              <c:f>'Pivot Table'!$C$7:$C$8</c:f>
              <c:strCache>
                <c:ptCount val="1"/>
                <c:pt idx="0">
                  <c:v>Yes</c:v>
                </c:pt>
              </c:strCache>
            </c:strRef>
          </c:tx>
          <c:spPr>
            <a:ln w="28575" cap="rnd">
              <a:solidFill>
                <a:schemeClr val="accent2"/>
              </a:solidFill>
              <a:round/>
            </a:ln>
            <a:effectLst/>
          </c:spPr>
          <c:marker>
            <c:symbol val="none"/>
          </c:marker>
          <c:cat>
            <c:strRef>
              <c:f>'Pivot Table'!$A$9:$A$14</c:f>
              <c:strCache>
                <c:ptCount val="5"/>
                <c:pt idx="0">
                  <c:v>0-1 Miles</c:v>
                </c:pt>
                <c:pt idx="1">
                  <c:v>1-2 Miles</c:v>
                </c:pt>
                <c:pt idx="2">
                  <c:v>2-5 Miles</c:v>
                </c:pt>
                <c:pt idx="3">
                  <c:v>5-10 Miles</c:v>
                </c:pt>
                <c:pt idx="4">
                  <c:v>10 Miles +</c:v>
                </c:pt>
              </c:strCache>
            </c:strRef>
          </c:cat>
          <c:val>
            <c:numRef>
              <c:f>'Pivot Table'!$C$9:$C$14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E01-41DF-9FDB-66D3945C4B93}"/>
            </c:ext>
          </c:extLst>
        </c:ser>
        <c:dLbls>
          <c:showLegendKey val="0"/>
          <c:showVal val="0"/>
          <c:showCatName val="0"/>
          <c:showSerName val="0"/>
          <c:showPercent val="0"/>
          <c:showBubbleSize val="0"/>
        </c:dLbls>
        <c:smooth val="0"/>
        <c:axId val="1162945855"/>
        <c:axId val="1162947519"/>
      </c:lineChart>
      <c:catAx>
        <c:axId val="1162945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947519"/>
        <c:crosses val="autoZero"/>
        <c:auto val="1"/>
        <c:lblAlgn val="ctr"/>
        <c:lblOffset val="100"/>
        <c:noMultiLvlLbl val="0"/>
      </c:catAx>
      <c:valAx>
        <c:axId val="1162947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9458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Table'!$A$18:$A$21</c:f>
              <c:strCache>
                <c:ptCount val="3"/>
                <c:pt idx="0">
                  <c:v>Middle Age 31-54</c:v>
                </c:pt>
                <c:pt idx="1">
                  <c:v>Old 55+</c:v>
                </c:pt>
                <c:pt idx="2">
                  <c:v>Adolescent 0-30</c:v>
                </c:pt>
              </c:strCache>
            </c:strRef>
          </c:cat>
          <c:val>
            <c:numRef>
              <c:f>'Pivot Table'!$B$18:$B$21</c:f>
              <c:numCache>
                <c:formatCode>General</c:formatCode>
                <c:ptCount val="3"/>
                <c:pt idx="0">
                  <c:v>133</c:v>
                </c:pt>
                <c:pt idx="1">
                  <c:v>32</c:v>
                </c:pt>
                <c:pt idx="2">
                  <c:v>47</c:v>
                </c:pt>
              </c:numCache>
            </c:numRef>
          </c:val>
          <c:smooth val="0"/>
          <c:extLst>
            <c:ext xmlns:c16="http://schemas.microsoft.com/office/drawing/2014/chart" uri="{C3380CC4-5D6E-409C-BE32-E72D297353CC}">
              <c16:uniqueId val="{00000000-7519-4139-A8A4-5CC36787827E}"/>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Table'!$A$18:$A$21</c:f>
              <c:strCache>
                <c:ptCount val="3"/>
                <c:pt idx="0">
                  <c:v>Middle Age 31-54</c:v>
                </c:pt>
                <c:pt idx="1">
                  <c:v>Old 55+</c:v>
                </c:pt>
                <c:pt idx="2">
                  <c:v>Adolescent 0-30</c:v>
                </c:pt>
              </c:strCache>
            </c:strRef>
          </c:cat>
          <c:val>
            <c:numRef>
              <c:f>'Pivot Table'!$C$18:$C$21</c:f>
              <c:numCache>
                <c:formatCode>General</c:formatCode>
                <c:ptCount val="3"/>
                <c:pt idx="0">
                  <c:v>199</c:v>
                </c:pt>
                <c:pt idx="1">
                  <c:v>26</c:v>
                </c:pt>
                <c:pt idx="2">
                  <c:v>25</c:v>
                </c:pt>
              </c:numCache>
            </c:numRef>
          </c:val>
          <c:smooth val="0"/>
          <c:extLst>
            <c:ext xmlns:c16="http://schemas.microsoft.com/office/drawing/2014/chart" uri="{C3380CC4-5D6E-409C-BE32-E72D297353CC}">
              <c16:uniqueId val="{00000001-7519-4139-A8A4-5CC36787827E}"/>
            </c:ext>
          </c:extLst>
        </c:ser>
        <c:dLbls>
          <c:showLegendKey val="0"/>
          <c:showVal val="0"/>
          <c:showCatName val="0"/>
          <c:showSerName val="0"/>
          <c:showPercent val="0"/>
          <c:showBubbleSize val="0"/>
        </c:dLbls>
        <c:marker val="1"/>
        <c:smooth val="0"/>
        <c:axId val="856234223"/>
        <c:axId val="1162941695"/>
      </c:lineChart>
      <c:catAx>
        <c:axId val="8562342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a:t>
                </a:r>
                <a:r>
                  <a:rPr lang="en-US" baseline="0"/>
                  <a:t> Braket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941695"/>
        <c:crosses val="autoZero"/>
        <c:auto val="1"/>
        <c:lblAlgn val="ctr"/>
        <c:lblOffset val="100"/>
        <c:noMultiLvlLbl val="0"/>
      </c:catAx>
      <c:valAx>
        <c:axId val="116294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23422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45720</xdr:rowOff>
    </xdr:from>
    <xdr:to>
      <xdr:col>9</xdr:col>
      <xdr:colOff>68580</xdr:colOff>
      <xdr:row>21</xdr:row>
      <xdr:rowOff>101600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607060</xdr:colOff>
      <xdr:row>21</xdr:row>
      <xdr:rowOff>165100</xdr:rowOff>
    </xdr:from>
    <xdr:to>
      <xdr:col>16</xdr:col>
      <xdr:colOff>12700</xdr:colOff>
      <xdr:row>36</xdr:row>
      <xdr:rowOff>165100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175260</xdr:colOff>
      <xdr:row>6</xdr:row>
      <xdr:rowOff>45720</xdr:rowOff>
    </xdr:from>
    <xdr:to>
      <xdr:col>16</xdr:col>
      <xdr:colOff>15240</xdr:colOff>
      <xdr:row>21</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66041</xdr:rowOff>
    </xdr:from>
    <xdr:to>
      <xdr:col>3</xdr:col>
      <xdr:colOff>0</xdr:colOff>
      <xdr:row>11</xdr:row>
      <xdr:rowOff>60961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3321"/>
              <a:ext cx="1828800" cy="909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177801</xdr:rowOff>
    </xdr:from>
    <xdr:to>
      <xdr:col>3</xdr:col>
      <xdr:colOff>0</xdr:colOff>
      <xdr:row>28</xdr:row>
      <xdr:rowOff>10161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69641"/>
              <a:ext cx="1828800" cy="1661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149860</xdr:rowOff>
    </xdr:from>
    <xdr:to>
      <xdr:col>3</xdr:col>
      <xdr:colOff>0</xdr:colOff>
      <xdr:row>18</xdr:row>
      <xdr:rowOff>101599</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61540"/>
              <a:ext cx="1828800" cy="1231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179070</xdr:rowOff>
    </xdr:from>
    <xdr:to>
      <xdr:col>12</xdr:col>
      <xdr:colOff>304800</xdr:colOff>
      <xdr:row>15</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80010</xdr:rowOff>
    </xdr:from>
    <xdr:to>
      <xdr:col>12</xdr:col>
      <xdr:colOff>304800</xdr:colOff>
      <xdr:row>31</xdr:row>
      <xdr:rowOff>80010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32</xdr:row>
      <xdr:rowOff>3810</xdr:rowOff>
    </xdr:from>
    <xdr:to>
      <xdr:col>12</xdr:col>
      <xdr:colOff>297180</xdr:colOff>
      <xdr:row>47</xdr:row>
      <xdr:rowOff>3810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rjan" refreshedDate="45220.85550324073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23:D72"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6:D21"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0"/>
        <item x="1"/>
        <item x="2"/>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7:D1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4">
    <format dxfId="43">
      <pivotArea collapsedLevelsAreSubtotals="1" fieldPosition="0">
        <references count="1">
          <reference field="2" count="0"/>
        </references>
      </pivotArea>
    </format>
    <format dxfId="42">
      <pivotArea outline="0" collapsedLevelsAreSubtotals="1" fieldPosition="0"/>
    </format>
    <format dxfId="41">
      <pivotArea outline="0" collapsedLevelsAreSubtotals="1" fieldPosition="0"/>
    </format>
    <format dxfId="4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1" workbookViewId="0">
      <selection activeCell="M2" sqref="M2:M1001"/>
    </sheetView>
  </sheetViews>
  <sheetFormatPr defaultColWidth="11.88671875" defaultRowHeight="14.4" x14ac:dyDescent="0.3"/>
  <cols>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 &gt; 55,"Old 55+",IF(L2&gt;= 31,"Middle Age 31-54",IF(L2&lt;31,"Adolescent 0-30","Invalid")))</f>
        <v>Middle Age 31-54</v>
      </c>
      <c r="N2" t="s">
        <v>18</v>
      </c>
    </row>
    <row r="3" spans="1:14" x14ac:dyDescent="0.3">
      <c r="A3">
        <v>24107</v>
      </c>
      <c r="B3" t="s">
        <v>36</v>
      </c>
      <c r="C3" t="s">
        <v>39</v>
      </c>
      <c r="D3" s="3">
        <v>30000</v>
      </c>
      <c r="E3">
        <v>3</v>
      </c>
      <c r="F3" t="s">
        <v>19</v>
      </c>
      <c r="G3" t="s">
        <v>20</v>
      </c>
      <c r="H3" t="s">
        <v>15</v>
      </c>
      <c r="I3">
        <v>1</v>
      </c>
      <c r="J3" t="s">
        <v>16</v>
      </c>
      <c r="K3" t="s">
        <v>17</v>
      </c>
      <c r="L3">
        <v>43</v>
      </c>
      <c r="M3" t="str">
        <f t="shared" ref="M3:M66" si="0">IF(L3 &gt; 55,"Old 55+",IF(L3&gt;= 31,"Middle Age 31-54",IF(L3&lt;31,"Adolescent 0-30","Invalid")))</f>
        <v>Middle Age 31-54</v>
      </c>
      <c r="N3" t="s">
        <v>18</v>
      </c>
    </row>
    <row r="4" spans="1:14" x14ac:dyDescent="0.3">
      <c r="A4">
        <v>14177</v>
      </c>
      <c r="B4" t="s">
        <v>36</v>
      </c>
      <c r="C4" t="s">
        <v>39</v>
      </c>
      <c r="D4" s="3">
        <v>80000</v>
      </c>
      <c r="E4">
        <v>5</v>
      </c>
      <c r="F4" t="s">
        <v>19</v>
      </c>
      <c r="G4" t="s">
        <v>21</v>
      </c>
      <c r="H4" t="s">
        <v>18</v>
      </c>
      <c r="I4">
        <v>2</v>
      </c>
      <c r="J4" t="s">
        <v>22</v>
      </c>
      <c r="K4" t="s">
        <v>17</v>
      </c>
      <c r="L4">
        <v>60</v>
      </c>
      <c r="M4" t="str">
        <f t="shared" si="0"/>
        <v>Old 55+</v>
      </c>
      <c r="N4" t="s">
        <v>18</v>
      </c>
    </row>
    <row r="5" spans="1:14" x14ac:dyDescent="0.3">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 31-54</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 31-54</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 &gt; 55,"Old 55+",IF(L67&gt;= 31,"Middle Age 31-54",IF(L67&lt;31,"Adolescent 0-30","Invalid")))</f>
        <v>Old 55+</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 31-54</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 &gt; 55,"Old 55+",IF(L131&gt;= 31,"Middle Age 31-54",IF(L131&lt;31,"Adolescent 0-30","Invalid")))</f>
        <v>Middle Age 31-54</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 31-54</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 31-54</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 31-54</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 31-54</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 &gt; 55,"Old 55+",IF(L195&gt;= 31,"Middle Age 31-54",IF(L195&lt;31,"Adolescent 0-30","Invalid")))</f>
        <v>Middle Age 31-54</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 31-54</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 &gt; 55,"Old 55+",IF(L259&gt;= 31,"Middle Age 31-54",IF(L259&lt;31,"Adolescent 0-30","Invalid")))</f>
        <v>Middle Age 31-54</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 &gt; 55,"Old 55+",IF(L323&gt;= 31,"Middle Age 31-54",IF(L323&lt;31,"Adolescent 0-30","Invalid")))</f>
        <v>Middle Age 31-54</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 &gt; 55,"Old 55+",IF(L387&gt;= 31,"Middle Age 31-54",IF(L387&lt;31,"Adolescent 0-30","Invalid")))</f>
        <v>Middle Age 31-54</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 31-54</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 &gt; 55,"Old 55+",IF(L451&gt;= 31,"Middle Age 31-54",IF(L451&lt;31,"Adolescent 0-30","Invalid")))</f>
        <v>Middle Age 31-54</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 &gt; 55,"Old 55+",IF(L515&gt;= 31,"Middle Age 31-54",IF(L515&lt;31,"Adolescent 0-30","Invalid")))</f>
        <v>Old 55+</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 31-54</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 31-54</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 &gt; 55,"Old 55+",IF(L579&gt;= 31,"Middle Age 31-54",IF(L579&lt;31,"Adolescent 0-30","Invalid")))</f>
        <v>Middle Age 31-54</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 31-54</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 &gt; 55,"Old 55+",IF(L643&gt;= 31,"Middle Age 31-54",IF(L643&lt;31,"Adolescent 0-30","Invalid")))</f>
        <v>Old 55+</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 &gt; 55,"Old 55+",IF(L707&gt;= 31,"Middle Age 31-54",IF(L707&lt;31,"Adolescent 0-30","Invalid")))</f>
        <v>Old 55+</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Middle Age 31-54</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 &gt; 55,"Old 55+",IF(L771&gt;= 31,"Middle Age 31-54",IF(L771&lt;31,"Adolescent 0-30","Invalid")))</f>
        <v>Middle Age 31-54</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 31-54</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 31-54</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 &gt; 55,"Old 55+",IF(L835&gt;= 31,"Middle Age 31-54",IF(L835&lt;31,"Adolescent 0-30","Invalid")))</f>
        <v>Middle Age 31-54</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Middle Age 31-54</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Middle Age 31-54</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 &gt; 55,"Old 55+",IF(L899&gt;= 31,"Middle Age 31-54",IF(L899&lt;31,"Adolescent 0-30","Invalid")))</f>
        <v>Adolescent 0-30</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 &gt; 55,"Old 55+",IF(L963&gt;= 31,"Middle Age 31-54",IF(L963&lt;31,"Adolescent 0-30","Invalid")))</f>
        <v>Old 55+</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 31-54</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tabSelected="1" zoomScale="75" zoomScaleNormal="75" workbookViewId="0">
      <selection activeCell="S21" sqref="S21"/>
    </sheetView>
  </sheetViews>
  <sheetFormatPr defaultRowHeight="14.4" x14ac:dyDescent="0.3"/>
  <sheetData>
    <row r="1" spans="1:16" x14ac:dyDescent="0.3">
      <c r="A1" s="8" t="s">
        <v>50</v>
      </c>
      <c r="B1" s="9"/>
      <c r="C1" s="9"/>
      <c r="D1" s="9"/>
      <c r="E1" s="9"/>
      <c r="F1" s="9"/>
      <c r="G1" s="9"/>
      <c r="H1" s="9"/>
      <c r="I1" s="9"/>
      <c r="J1" s="9"/>
      <c r="K1" s="9"/>
      <c r="L1" s="9"/>
      <c r="M1" s="9"/>
      <c r="N1" s="9"/>
      <c r="O1" s="9"/>
      <c r="P1" s="9"/>
    </row>
    <row r="2" spans="1:16" x14ac:dyDescent="0.3">
      <c r="A2" s="9"/>
      <c r="B2" s="9"/>
      <c r="C2" s="9"/>
      <c r="D2" s="9"/>
      <c r="E2" s="9"/>
      <c r="F2" s="9"/>
      <c r="G2" s="9"/>
      <c r="H2" s="9"/>
      <c r="I2" s="9"/>
      <c r="J2" s="9"/>
      <c r="K2" s="9"/>
      <c r="L2" s="9"/>
      <c r="M2" s="9"/>
      <c r="N2" s="9"/>
      <c r="O2" s="9"/>
      <c r="P2" s="9"/>
    </row>
    <row r="3" spans="1:16" x14ac:dyDescent="0.3">
      <c r="A3" s="9"/>
      <c r="B3" s="9"/>
      <c r="C3" s="9"/>
      <c r="D3" s="9"/>
      <c r="E3" s="9"/>
      <c r="F3" s="9"/>
      <c r="G3" s="9"/>
      <c r="H3" s="9"/>
      <c r="I3" s="9"/>
      <c r="J3" s="9"/>
      <c r="K3" s="9"/>
      <c r="L3" s="9"/>
      <c r="M3" s="9"/>
      <c r="N3" s="9"/>
      <c r="O3" s="9"/>
      <c r="P3" s="9"/>
    </row>
    <row r="4" spans="1:16" x14ac:dyDescent="0.3">
      <c r="A4" s="9"/>
      <c r="B4" s="9"/>
      <c r="C4" s="9"/>
      <c r="D4" s="9"/>
      <c r="E4" s="9"/>
      <c r="F4" s="9"/>
      <c r="G4" s="9"/>
      <c r="H4" s="9"/>
      <c r="I4" s="9"/>
      <c r="J4" s="9"/>
      <c r="K4" s="9"/>
      <c r="L4" s="9"/>
      <c r="M4" s="9"/>
      <c r="N4" s="9"/>
      <c r="O4" s="9"/>
      <c r="P4" s="9"/>
    </row>
    <row r="5" spans="1:16" x14ac:dyDescent="0.3">
      <c r="A5" s="9"/>
      <c r="B5" s="9"/>
      <c r="C5" s="9"/>
      <c r="D5" s="9"/>
      <c r="E5" s="9"/>
      <c r="F5" s="9"/>
      <c r="G5" s="9"/>
      <c r="H5" s="9"/>
      <c r="I5" s="9"/>
      <c r="J5" s="9"/>
      <c r="K5" s="9"/>
      <c r="L5" s="9"/>
      <c r="M5" s="9"/>
      <c r="N5" s="9"/>
      <c r="O5" s="9"/>
      <c r="P5" s="9"/>
    </row>
    <row r="6" spans="1:16" x14ac:dyDescent="0.3">
      <c r="A6" s="9"/>
      <c r="B6" s="9"/>
      <c r="C6" s="9"/>
      <c r="D6" s="9"/>
      <c r="E6" s="9"/>
      <c r="F6" s="9"/>
      <c r="G6" s="9"/>
      <c r="H6" s="9"/>
      <c r="I6" s="9"/>
      <c r="J6" s="9"/>
      <c r="K6" s="9"/>
      <c r="L6" s="9"/>
      <c r="M6" s="9"/>
      <c r="N6" s="9"/>
      <c r="O6" s="9"/>
      <c r="P6" s="9"/>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
  <sheetViews>
    <sheetView topLeftCell="A14" workbookViewId="0">
      <selection activeCell="D47" sqref="D47"/>
    </sheetView>
  </sheetViews>
  <sheetFormatPr defaultRowHeight="14.4" x14ac:dyDescent="0.3"/>
  <cols>
    <col min="1" max="1" width="17" customWidth="1"/>
    <col min="2" max="2" width="15.5546875" customWidth="1"/>
    <col min="3" max="3" width="6" customWidth="1"/>
    <col min="4" max="4" width="10.77734375" customWidth="1"/>
  </cols>
  <sheetData>
    <row r="1" spans="1:4" x14ac:dyDescent="0.3">
      <c r="A1" s="4" t="s">
        <v>43</v>
      </c>
      <c r="B1" s="4" t="s">
        <v>44</v>
      </c>
    </row>
    <row r="2" spans="1:4" x14ac:dyDescent="0.3">
      <c r="A2" s="4" t="s">
        <v>41</v>
      </c>
      <c r="B2" t="s">
        <v>18</v>
      </c>
      <c r="C2" t="s">
        <v>15</v>
      </c>
      <c r="D2" t="s">
        <v>42</v>
      </c>
    </row>
    <row r="3" spans="1:4" x14ac:dyDescent="0.3">
      <c r="A3" s="5" t="s">
        <v>38</v>
      </c>
      <c r="B3" s="7">
        <v>51848.73949579832</v>
      </c>
      <c r="C3" s="7">
        <v>52900.763358778626</v>
      </c>
      <c r="D3" s="7">
        <v>52400</v>
      </c>
    </row>
    <row r="4" spans="1:4" x14ac:dyDescent="0.3">
      <c r="A4" s="5" t="s">
        <v>39</v>
      </c>
      <c r="B4" s="7">
        <v>50107.526881720427</v>
      </c>
      <c r="C4" s="7">
        <v>58907.563025210082</v>
      </c>
      <c r="D4" s="7">
        <v>55047.169811320753</v>
      </c>
    </row>
    <row r="5" spans="1:4" x14ac:dyDescent="0.3">
      <c r="A5" s="5" t="s">
        <v>42</v>
      </c>
      <c r="B5" s="7">
        <v>51084.905660377357</v>
      </c>
      <c r="C5" s="7">
        <v>55760</v>
      </c>
      <c r="D5" s="7">
        <v>53614.718614718615</v>
      </c>
    </row>
    <row r="7" spans="1:4" x14ac:dyDescent="0.3">
      <c r="A7" s="4" t="s">
        <v>45</v>
      </c>
      <c r="B7" s="4" t="s">
        <v>44</v>
      </c>
    </row>
    <row r="8" spans="1:4" x14ac:dyDescent="0.3">
      <c r="A8" s="4" t="s">
        <v>41</v>
      </c>
      <c r="B8" t="s">
        <v>18</v>
      </c>
      <c r="C8" t="s">
        <v>15</v>
      </c>
      <c r="D8" t="s">
        <v>42</v>
      </c>
    </row>
    <row r="9" spans="1:4" x14ac:dyDescent="0.3">
      <c r="A9" s="5" t="s">
        <v>16</v>
      </c>
      <c r="B9" s="6">
        <v>59</v>
      </c>
      <c r="C9" s="6">
        <v>102</v>
      </c>
      <c r="D9" s="6">
        <v>161</v>
      </c>
    </row>
    <row r="10" spans="1:4" x14ac:dyDescent="0.3">
      <c r="A10" s="5" t="s">
        <v>26</v>
      </c>
      <c r="B10" s="6">
        <v>42</v>
      </c>
      <c r="C10" s="6">
        <v>39</v>
      </c>
      <c r="D10" s="6">
        <v>81</v>
      </c>
    </row>
    <row r="11" spans="1:4" x14ac:dyDescent="0.3">
      <c r="A11" s="5" t="s">
        <v>22</v>
      </c>
      <c r="B11" s="6">
        <v>30</v>
      </c>
      <c r="C11" s="6">
        <v>51</v>
      </c>
      <c r="D11" s="6">
        <v>81</v>
      </c>
    </row>
    <row r="12" spans="1:4" x14ac:dyDescent="0.3">
      <c r="A12" s="5" t="s">
        <v>23</v>
      </c>
      <c r="B12" s="6">
        <v>53</v>
      </c>
      <c r="C12" s="6">
        <v>38</v>
      </c>
      <c r="D12" s="6">
        <v>91</v>
      </c>
    </row>
    <row r="13" spans="1:4" x14ac:dyDescent="0.3">
      <c r="A13" s="5" t="s">
        <v>46</v>
      </c>
      <c r="B13" s="6">
        <v>28</v>
      </c>
      <c r="C13" s="6">
        <v>20</v>
      </c>
      <c r="D13" s="6">
        <v>48</v>
      </c>
    </row>
    <row r="14" spans="1:4" x14ac:dyDescent="0.3">
      <c r="A14" s="5" t="s">
        <v>42</v>
      </c>
      <c r="B14" s="6">
        <v>212</v>
      </c>
      <c r="C14" s="6">
        <v>250</v>
      </c>
      <c r="D14" s="6">
        <v>462</v>
      </c>
    </row>
    <row r="16" spans="1:4" x14ac:dyDescent="0.3">
      <c r="A16" s="4" t="s">
        <v>45</v>
      </c>
      <c r="B16" s="4" t="s">
        <v>44</v>
      </c>
    </row>
    <row r="17" spans="1:4" x14ac:dyDescent="0.3">
      <c r="A17" s="4" t="s">
        <v>41</v>
      </c>
      <c r="B17" t="s">
        <v>18</v>
      </c>
      <c r="C17" t="s">
        <v>15</v>
      </c>
      <c r="D17" t="s">
        <v>42</v>
      </c>
    </row>
    <row r="18" spans="1:4" x14ac:dyDescent="0.3">
      <c r="A18" s="5" t="s">
        <v>47</v>
      </c>
      <c r="B18" s="6">
        <v>133</v>
      </c>
      <c r="C18" s="6">
        <v>199</v>
      </c>
      <c r="D18" s="6">
        <v>332</v>
      </c>
    </row>
    <row r="19" spans="1:4" x14ac:dyDescent="0.3">
      <c r="A19" s="5" t="s">
        <v>48</v>
      </c>
      <c r="B19" s="6">
        <v>32</v>
      </c>
      <c r="C19" s="6">
        <v>26</v>
      </c>
      <c r="D19" s="6">
        <v>58</v>
      </c>
    </row>
    <row r="20" spans="1:4" x14ac:dyDescent="0.3">
      <c r="A20" s="5" t="s">
        <v>49</v>
      </c>
      <c r="B20" s="6">
        <v>47</v>
      </c>
      <c r="C20" s="6">
        <v>25</v>
      </c>
      <c r="D20" s="6">
        <v>72</v>
      </c>
    </row>
    <row r="21" spans="1:4" x14ac:dyDescent="0.3">
      <c r="A21" s="5" t="s">
        <v>42</v>
      </c>
      <c r="B21" s="6">
        <v>212</v>
      </c>
      <c r="C21" s="6">
        <v>250</v>
      </c>
      <c r="D21" s="6">
        <v>462</v>
      </c>
    </row>
    <row r="23" spans="1:4" x14ac:dyDescent="0.3">
      <c r="A23" s="4" t="s">
        <v>45</v>
      </c>
      <c r="B23" s="4" t="s">
        <v>44</v>
      </c>
    </row>
    <row r="24" spans="1:4" x14ac:dyDescent="0.3">
      <c r="A24" s="4" t="s">
        <v>41</v>
      </c>
      <c r="B24" t="s">
        <v>18</v>
      </c>
      <c r="C24" t="s">
        <v>15</v>
      </c>
      <c r="D24" t="s">
        <v>42</v>
      </c>
    </row>
    <row r="25" spans="1:4" x14ac:dyDescent="0.3">
      <c r="A25" s="5">
        <v>25</v>
      </c>
      <c r="B25" s="6">
        <v>1</v>
      </c>
      <c r="C25" s="6">
        <v>2</v>
      </c>
      <c r="D25" s="6">
        <v>3</v>
      </c>
    </row>
    <row r="26" spans="1:4" x14ac:dyDescent="0.3">
      <c r="A26" s="5">
        <v>26</v>
      </c>
      <c r="B26" s="6">
        <v>7</v>
      </c>
      <c r="C26" s="6">
        <v>4</v>
      </c>
      <c r="D26" s="6">
        <v>11</v>
      </c>
    </row>
    <row r="27" spans="1:4" x14ac:dyDescent="0.3">
      <c r="A27" s="5">
        <v>27</v>
      </c>
      <c r="B27" s="6">
        <v>9</v>
      </c>
      <c r="C27" s="6">
        <v>4</v>
      </c>
      <c r="D27" s="6">
        <v>13</v>
      </c>
    </row>
    <row r="28" spans="1:4" x14ac:dyDescent="0.3">
      <c r="A28" s="5">
        <v>28</v>
      </c>
      <c r="B28" s="6">
        <v>8</v>
      </c>
      <c r="C28" s="6">
        <v>7</v>
      </c>
      <c r="D28" s="6">
        <v>15</v>
      </c>
    </row>
    <row r="29" spans="1:4" x14ac:dyDescent="0.3">
      <c r="A29" s="5">
        <v>29</v>
      </c>
      <c r="B29" s="6">
        <v>7</v>
      </c>
      <c r="C29" s="6">
        <v>4</v>
      </c>
      <c r="D29" s="6">
        <v>11</v>
      </c>
    </row>
    <row r="30" spans="1:4" x14ac:dyDescent="0.3">
      <c r="A30" s="5">
        <v>30</v>
      </c>
      <c r="B30" s="6">
        <v>15</v>
      </c>
      <c r="C30" s="6">
        <v>4</v>
      </c>
      <c r="D30" s="6">
        <v>19</v>
      </c>
    </row>
    <row r="31" spans="1:4" x14ac:dyDescent="0.3">
      <c r="A31" s="5">
        <v>31</v>
      </c>
      <c r="B31" s="6">
        <v>12</v>
      </c>
      <c r="C31" s="6">
        <v>8</v>
      </c>
      <c r="D31" s="6">
        <v>20</v>
      </c>
    </row>
    <row r="32" spans="1:4" x14ac:dyDescent="0.3">
      <c r="A32" s="5">
        <v>32</v>
      </c>
      <c r="B32" s="6">
        <v>9</v>
      </c>
      <c r="C32" s="6">
        <v>6</v>
      </c>
      <c r="D32" s="6">
        <v>15</v>
      </c>
    </row>
    <row r="33" spans="1:4" x14ac:dyDescent="0.3">
      <c r="A33" s="5">
        <v>33</v>
      </c>
      <c r="B33" s="6">
        <v>5</v>
      </c>
      <c r="C33" s="6">
        <v>8</v>
      </c>
      <c r="D33" s="6">
        <v>13</v>
      </c>
    </row>
    <row r="34" spans="1:4" x14ac:dyDescent="0.3">
      <c r="A34" s="5">
        <v>34</v>
      </c>
      <c r="B34" s="6">
        <v>7</v>
      </c>
      <c r="C34" s="6">
        <v>8</v>
      </c>
      <c r="D34" s="6">
        <v>15</v>
      </c>
    </row>
    <row r="35" spans="1:4" x14ac:dyDescent="0.3">
      <c r="A35" s="5">
        <v>35</v>
      </c>
      <c r="B35" s="6">
        <v>10</v>
      </c>
      <c r="C35" s="6">
        <v>9</v>
      </c>
      <c r="D35" s="6">
        <v>19</v>
      </c>
    </row>
    <row r="36" spans="1:4" x14ac:dyDescent="0.3">
      <c r="A36" s="5">
        <v>36</v>
      </c>
      <c r="B36" s="6">
        <v>4</v>
      </c>
      <c r="C36" s="6">
        <v>17</v>
      </c>
      <c r="D36" s="6">
        <v>21</v>
      </c>
    </row>
    <row r="37" spans="1:4" x14ac:dyDescent="0.3">
      <c r="A37" s="5">
        <v>37</v>
      </c>
      <c r="B37" s="6">
        <v>1</v>
      </c>
      <c r="C37" s="6">
        <v>16</v>
      </c>
      <c r="D37" s="6">
        <v>17</v>
      </c>
    </row>
    <row r="38" spans="1:4" x14ac:dyDescent="0.3">
      <c r="A38" s="5">
        <v>38</v>
      </c>
      <c r="B38" s="6">
        <v>5</v>
      </c>
      <c r="C38" s="6">
        <v>19</v>
      </c>
      <c r="D38" s="6">
        <v>24</v>
      </c>
    </row>
    <row r="39" spans="1:4" x14ac:dyDescent="0.3">
      <c r="A39" s="5">
        <v>39</v>
      </c>
      <c r="B39" s="6">
        <v>4</v>
      </c>
      <c r="C39" s="6">
        <v>10</v>
      </c>
      <c r="D39" s="6">
        <v>14</v>
      </c>
    </row>
    <row r="40" spans="1:4" x14ac:dyDescent="0.3">
      <c r="A40" s="5">
        <v>40</v>
      </c>
      <c r="B40" s="6">
        <v>9</v>
      </c>
      <c r="C40" s="6">
        <v>8</v>
      </c>
      <c r="D40" s="6">
        <v>17</v>
      </c>
    </row>
    <row r="41" spans="1:4" x14ac:dyDescent="0.3">
      <c r="A41" s="5">
        <v>41</v>
      </c>
      <c r="B41" s="6">
        <v>3</v>
      </c>
      <c r="C41" s="6">
        <v>11</v>
      </c>
      <c r="D41" s="6">
        <v>14</v>
      </c>
    </row>
    <row r="42" spans="1:4" x14ac:dyDescent="0.3">
      <c r="A42" s="5">
        <v>42</v>
      </c>
      <c r="B42" s="6">
        <v>9</v>
      </c>
      <c r="C42" s="6">
        <v>7</v>
      </c>
      <c r="D42" s="6">
        <v>16</v>
      </c>
    </row>
    <row r="43" spans="1:4" x14ac:dyDescent="0.3">
      <c r="A43" s="5">
        <v>43</v>
      </c>
      <c r="B43" s="6">
        <v>7</v>
      </c>
      <c r="C43" s="6">
        <v>9</v>
      </c>
      <c r="D43" s="6">
        <v>16</v>
      </c>
    </row>
    <row r="44" spans="1:4" x14ac:dyDescent="0.3">
      <c r="A44" s="5">
        <v>44</v>
      </c>
      <c r="B44" s="6">
        <v>7</v>
      </c>
      <c r="C44" s="6">
        <v>4</v>
      </c>
      <c r="D44" s="6">
        <v>11</v>
      </c>
    </row>
    <row r="45" spans="1:4" x14ac:dyDescent="0.3">
      <c r="A45" s="5">
        <v>45</v>
      </c>
      <c r="B45" s="6">
        <v>6</v>
      </c>
      <c r="C45" s="6">
        <v>5</v>
      </c>
      <c r="D45" s="6">
        <v>11</v>
      </c>
    </row>
    <row r="46" spans="1:4" x14ac:dyDescent="0.3">
      <c r="A46" s="5">
        <v>46</v>
      </c>
      <c r="B46" s="6"/>
      <c r="C46" s="6">
        <v>8</v>
      </c>
      <c r="D46" s="6">
        <v>8</v>
      </c>
    </row>
    <row r="47" spans="1:4" x14ac:dyDescent="0.3">
      <c r="A47" s="5">
        <v>47</v>
      </c>
      <c r="B47" s="6">
        <v>5</v>
      </c>
      <c r="C47" s="6">
        <v>11</v>
      </c>
      <c r="D47" s="6">
        <v>16</v>
      </c>
    </row>
    <row r="48" spans="1:4" x14ac:dyDescent="0.3">
      <c r="A48" s="5">
        <v>48</v>
      </c>
      <c r="B48" s="6">
        <v>6</v>
      </c>
      <c r="C48" s="6">
        <v>2</v>
      </c>
      <c r="D48" s="6">
        <v>8</v>
      </c>
    </row>
    <row r="49" spans="1:4" x14ac:dyDescent="0.3">
      <c r="A49" s="5">
        <v>49</v>
      </c>
      <c r="B49" s="6">
        <v>5</v>
      </c>
      <c r="C49" s="6">
        <v>3</v>
      </c>
      <c r="D49" s="6">
        <v>8</v>
      </c>
    </row>
    <row r="50" spans="1:4" x14ac:dyDescent="0.3">
      <c r="A50" s="5">
        <v>50</v>
      </c>
      <c r="B50" s="6">
        <v>7</v>
      </c>
      <c r="C50" s="6">
        <v>4</v>
      </c>
      <c r="D50" s="6">
        <v>11</v>
      </c>
    </row>
    <row r="51" spans="1:4" x14ac:dyDescent="0.3">
      <c r="A51" s="5">
        <v>51</v>
      </c>
      <c r="B51" s="6">
        <v>4</v>
      </c>
      <c r="C51" s="6">
        <v>5</v>
      </c>
      <c r="D51" s="6">
        <v>9</v>
      </c>
    </row>
    <row r="52" spans="1:4" x14ac:dyDescent="0.3">
      <c r="A52" s="5">
        <v>52</v>
      </c>
      <c r="B52" s="6">
        <v>4</v>
      </c>
      <c r="C52" s="6">
        <v>8</v>
      </c>
      <c r="D52" s="6">
        <v>12</v>
      </c>
    </row>
    <row r="53" spans="1:4" x14ac:dyDescent="0.3">
      <c r="A53" s="5">
        <v>53</v>
      </c>
      <c r="B53" s="6">
        <v>2</v>
      </c>
      <c r="C53" s="6">
        <v>8</v>
      </c>
      <c r="D53" s="6">
        <v>10</v>
      </c>
    </row>
    <row r="54" spans="1:4" x14ac:dyDescent="0.3">
      <c r="A54" s="5">
        <v>54</v>
      </c>
      <c r="B54" s="6"/>
      <c r="C54" s="6">
        <v>4</v>
      </c>
      <c r="D54" s="6">
        <v>4</v>
      </c>
    </row>
    <row r="55" spans="1:4" x14ac:dyDescent="0.3">
      <c r="A55" s="5">
        <v>55</v>
      </c>
      <c r="B55" s="6">
        <v>2</v>
      </c>
      <c r="C55" s="6">
        <v>1</v>
      </c>
      <c r="D55" s="6">
        <v>3</v>
      </c>
    </row>
    <row r="56" spans="1:4" x14ac:dyDescent="0.3">
      <c r="A56" s="5">
        <v>56</v>
      </c>
      <c r="B56" s="6">
        <v>5</v>
      </c>
      <c r="C56" s="6"/>
      <c r="D56" s="6">
        <v>5</v>
      </c>
    </row>
    <row r="57" spans="1:4" x14ac:dyDescent="0.3">
      <c r="A57" s="5">
        <v>57</v>
      </c>
      <c r="B57" s="6">
        <v>4</v>
      </c>
      <c r="C57" s="6"/>
      <c r="D57" s="6">
        <v>4</v>
      </c>
    </row>
    <row r="58" spans="1:4" x14ac:dyDescent="0.3">
      <c r="A58" s="5">
        <v>58</v>
      </c>
      <c r="B58" s="6">
        <v>2</v>
      </c>
      <c r="C58" s="6">
        <v>2</v>
      </c>
      <c r="D58" s="6">
        <v>4</v>
      </c>
    </row>
    <row r="59" spans="1:4" x14ac:dyDescent="0.3">
      <c r="A59" s="5">
        <v>59</v>
      </c>
      <c r="B59" s="6">
        <v>2</v>
      </c>
      <c r="C59" s="6">
        <v>4</v>
      </c>
      <c r="D59" s="6">
        <v>6</v>
      </c>
    </row>
    <row r="60" spans="1:4" x14ac:dyDescent="0.3">
      <c r="A60" s="5">
        <v>60</v>
      </c>
      <c r="B60" s="6"/>
      <c r="C60" s="6">
        <v>7</v>
      </c>
      <c r="D60" s="6">
        <v>7</v>
      </c>
    </row>
    <row r="61" spans="1:4" x14ac:dyDescent="0.3">
      <c r="A61" s="5">
        <v>61</v>
      </c>
      <c r="B61" s="6">
        <v>1</v>
      </c>
      <c r="C61" s="6">
        <v>1</v>
      </c>
      <c r="D61" s="6">
        <v>2</v>
      </c>
    </row>
    <row r="62" spans="1:4" x14ac:dyDescent="0.3">
      <c r="A62" s="5">
        <v>62</v>
      </c>
      <c r="B62" s="6">
        <v>4</v>
      </c>
      <c r="C62" s="6">
        <v>4</v>
      </c>
      <c r="D62" s="6">
        <v>8</v>
      </c>
    </row>
    <row r="63" spans="1:4" x14ac:dyDescent="0.3">
      <c r="A63" s="5">
        <v>63</v>
      </c>
      <c r="B63" s="6">
        <v>2</v>
      </c>
      <c r="C63" s="6">
        <v>1</v>
      </c>
      <c r="D63" s="6">
        <v>3</v>
      </c>
    </row>
    <row r="64" spans="1:4" x14ac:dyDescent="0.3">
      <c r="A64" s="5">
        <v>65</v>
      </c>
      <c r="B64" s="6">
        <v>1</v>
      </c>
      <c r="C64" s="6">
        <v>2</v>
      </c>
      <c r="D64" s="6">
        <v>3</v>
      </c>
    </row>
    <row r="65" spans="1:4" x14ac:dyDescent="0.3">
      <c r="A65" s="5">
        <v>66</v>
      </c>
      <c r="B65" s="6">
        <v>2</v>
      </c>
      <c r="C65" s="6">
        <v>2</v>
      </c>
      <c r="D65" s="6">
        <v>4</v>
      </c>
    </row>
    <row r="66" spans="1:4" x14ac:dyDescent="0.3">
      <c r="A66" s="5">
        <v>67</v>
      </c>
      <c r="B66" s="6">
        <v>4</v>
      </c>
      <c r="C66" s="6">
        <v>1</v>
      </c>
      <c r="D66" s="6">
        <v>5</v>
      </c>
    </row>
    <row r="67" spans="1:4" x14ac:dyDescent="0.3">
      <c r="A67" s="5">
        <v>68</v>
      </c>
      <c r="B67" s="6">
        <v>2</v>
      </c>
      <c r="C67" s="6"/>
      <c r="D67" s="6">
        <v>2</v>
      </c>
    </row>
    <row r="68" spans="1:4" x14ac:dyDescent="0.3">
      <c r="A68" s="5">
        <v>69</v>
      </c>
      <c r="B68" s="6">
        <v>1</v>
      </c>
      <c r="C68" s="6"/>
      <c r="D68" s="6">
        <v>1</v>
      </c>
    </row>
    <row r="69" spans="1:4" x14ac:dyDescent="0.3">
      <c r="A69" s="5">
        <v>73</v>
      </c>
      <c r="B69" s="6">
        <v>1</v>
      </c>
      <c r="C69" s="6">
        <v>1</v>
      </c>
      <c r="D69" s="6">
        <v>2</v>
      </c>
    </row>
    <row r="70" spans="1:4" x14ac:dyDescent="0.3">
      <c r="A70" s="5">
        <v>74</v>
      </c>
      <c r="B70" s="6"/>
      <c r="C70" s="6">
        <v>1</v>
      </c>
      <c r="D70" s="6">
        <v>1</v>
      </c>
    </row>
    <row r="71" spans="1:4" x14ac:dyDescent="0.3">
      <c r="A71" s="5">
        <v>78</v>
      </c>
      <c r="B71" s="6">
        <v>1</v>
      </c>
      <c r="C71" s="6"/>
      <c r="D71" s="6">
        <v>1</v>
      </c>
    </row>
    <row r="72" spans="1:4" x14ac:dyDescent="0.3">
      <c r="A72" s="5" t="s">
        <v>42</v>
      </c>
      <c r="B72" s="6">
        <v>212</v>
      </c>
      <c r="C72" s="6">
        <v>250</v>
      </c>
      <c r="D72" s="6">
        <v>462</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Marjan</cp:lastModifiedBy>
  <dcterms:created xsi:type="dcterms:W3CDTF">2022-03-18T02:50:57Z</dcterms:created>
  <dcterms:modified xsi:type="dcterms:W3CDTF">2023-10-22T14:47:08Z</dcterms:modified>
</cp:coreProperties>
</file>