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24940" yWindow="7840" windowWidth="25080" windowHeight="16620" tabRatio="500"/>
  </bookViews>
  <sheets>
    <sheet name="Sheet1" sheetId="1" r:id="rId1"/>
  </sheets>
  <definedNames>
    <definedName name="solver_adj" localSheetId="0" hidden="1">Sheet1!$I$4:$I$19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Sheet1!$C$21</definedName>
    <definedName name="solver_lhs2" localSheetId="0" hidden="1">Sheet1!$C$23</definedName>
    <definedName name="solver_lhs3" localSheetId="0" hidden="1">Sheet1!$I$4:$I$19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Sheet1!$C$25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5</definedName>
    <definedName name="solver_rhs1" localSheetId="0" hidden="1">2</definedName>
    <definedName name="solver_rhs2" localSheetId="0" hidden="1">10000000</definedName>
    <definedName name="solver_rhs3" localSheetId="0" hidden="1">binary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1" i="1" l="1"/>
  <c r="C21" i="1"/>
  <c r="C23" i="1"/>
  <c r="C2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4" i="1"/>
</calcChain>
</file>

<file path=xl/sharedStrings.xml><?xml version="1.0" encoding="utf-8"?>
<sst xmlns="http://schemas.openxmlformats.org/spreadsheetml/2006/main" count="29" uniqueCount="17">
  <si>
    <t xml:space="preserve">SELECTING PROFITABLE HOTELS </t>
  </si>
  <si>
    <t>Hotel</t>
  </si>
  <si>
    <t>Location</t>
  </si>
  <si>
    <t>Price</t>
  </si>
  <si>
    <t>Price (normalized)</t>
  </si>
  <si>
    <t>Square Root of Median Income (normalized)</t>
  </si>
  <si>
    <t>College Students in Area (normalized)</t>
  </si>
  <si>
    <t>State Population Per Inn (normalized)</t>
  </si>
  <si>
    <t>Eureka, California</t>
  </si>
  <si>
    <t>Fresno, California</t>
  </si>
  <si>
    <t>Long Beach, California</t>
  </si>
  <si>
    <t>Los Angeles, California</t>
  </si>
  <si>
    <t>South Lake Tahoe, California</t>
  </si>
  <si>
    <t>Profit</t>
  </si>
  <si>
    <t>Buy</t>
  </si>
  <si>
    <t>Budget used</t>
  </si>
  <si>
    <t>Tahoe hotels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</si>
</sst>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rgb="FF000000"/>
      </bottom>
      <diagonal/>
    </border>
    <border>
      <left/>
      <right/>
      <top style="medium">
        <color auto="1"/>
      </top>
      <bottom style="medium">
        <color rgb="FF000000"/>
      </bottom>
      <diagonal/>
    </border>
    <border>
      <left/>
      <right style="medium">
        <color auto="1"/>
      </right>
      <top style="medium">
        <color auto="1"/>
      </top>
      <bottom style="medium">
        <color rgb="FF000000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8" fontId="0" fillId="0" borderId="0" xfId="0" applyNumberFormat="1" applyFont="1" applyBorder="1" applyAlignment="1">
      <alignment horizontal="right" vertical="center" wrapText="1"/>
    </xf>
    <xf numFmtId="0" fontId="0" fillId="0" borderId="6" xfId="0" applyFont="1" applyBorder="1" applyAlignment="1">
      <alignment horizontal="right" vertical="center" wrapText="1"/>
    </xf>
    <xf numFmtId="0" fontId="0" fillId="0" borderId="7" xfId="0" applyFont="1" applyBorder="1" applyAlignment="1">
      <alignment horizontal="left" vertical="center" wrapText="1"/>
    </xf>
    <xf numFmtId="8" fontId="0" fillId="0" borderId="7" xfId="0" applyNumberFormat="1" applyFont="1" applyBorder="1" applyAlignment="1">
      <alignment horizontal="right" vertical="center" wrapText="1"/>
    </xf>
    <xf numFmtId="2" fontId="0" fillId="0" borderId="0" xfId="0" applyNumberFormat="1" applyFont="1" applyBorder="1" applyAlignment="1">
      <alignment horizontal="center" vertical="center" wrapText="1"/>
    </xf>
    <xf numFmtId="2" fontId="0" fillId="0" borderId="5" xfId="0" applyNumberFormat="1" applyFont="1" applyBorder="1" applyAlignment="1">
      <alignment horizontal="center" vertical="center" wrapText="1"/>
    </xf>
    <xf numFmtId="2" fontId="0" fillId="0" borderId="7" xfId="0" applyNumberFormat="1" applyFont="1" applyBorder="1" applyAlignment="1">
      <alignment horizontal="center" vertical="center" wrapText="1"/>
    </xf>
    <xf numFmtId="2" fontId="0" fillId="0" borderId="8" xfId="0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0" borderId="0" xfId="0" applyFont="1" applyFill="1" applyBorder="1" applyAlignment="1">
      <alignment horizontal="left" vertical="center" wrapText="1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zoomScale="110" zoomScaleNormal="110" zoomScalePageLayoutView="110" workbookViewId="0">
      <selection activeCell="I10" sqref="I10"/>
    </sheetView>
  </sheetViews>
  <sheetFormatPr baseColWidth="10" defaultRowHeight="15" x14ac:dyDescent="0"/>
  <cols>
    <col min="1" max="1" width="11.1640625" bestFit="1" customWidth="1"/>
    <col min="2" max="2" width="30.5" customWidth="1"/>
    <col min="3" max="3" width="14.33203125" bestFit="1" customWidth="1"/>
    <col min="4" max="4" width="19.1640625" customWidth="1"/>
    <col min="5" max="5" width="25" customWidth="1"/>
    <col min="6" max="7" width="19.83203125" customWidth="1"/>
  </cols>
  <sheetData>
    <row r="1" spans="1:9">
      <c r="A1" s="2" t="s">
        <v>0</v>
      </c>
      <c r="B1" s="1"/>
      <c r="C1" s="1"/>
      <c r="D1" s="1"/>
      <c r="E1" s="1"/>
      <c r="F1" s="1"/>
      <c r="G1" s="1"/>
    </row>
    <row r="2" spans="1:9" ht="16" thickBot="1">
      <c r="A2" s="1"/>
      <c r="B2" s="1"/>
      <c r="C2" s="1"/>
      <c r="D2" s="1"/>
      <c r="E2" s="1"/>
      <c r="F2" s="1"/>
      <c r="G2" s="1"/>
    </row>
    <row r="3" spans="1:9" ht="31" thickBot="1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  <c r="H3" s="16" t="s">
        <v>13</v>
      </c>
      <c r="I3" s="16" t="s">
        <v>14</v>
      </c>
    </row>
    <row r="4" spans="1:9">
      <c r="A4" s="6">
        <v>1</v>
      </c>
      <c r="B4" s="7" t="s">
        <v>8</v>
      </c>
      <c r="C4" s="8">
        <v>2925000</v>
      </c>
      <c r="D4" s="12">
        <v>-0.30182331820000002</v>
      </c>
      <c r="E4" s="12">
        <v>-0.81277973820000005</v>
      </c>
      <c r="F4" s="12">
        <v>-0.53641347309999998</v>
      </c>
      <c r="G4" s="13">
        <v>-0.99598662130000004</v>
      </c>
      <c r="H4">
        <f>39.05-5.41*G4+5.86*D4-3.09*E4+1.75*F4</f>
        <v>44.242368789693991</v>
      </c>
      <c r="I4" s="17">
        <v>1</v>
      </c>
    </row>
    <row r="5" spans="1:9">
      <c r="A5" s="6">
        <v>2</v>
      </c>
      <c r="B5" s="7" t="s">
        <v>9</v>
      </c>
      <c r="C5" s="8">
        <v>10000000</v>
      </c>
      <c r="D5" s="12">
        <v>1.699076193</v>
      </c>
      <c r="E5" s="12">
        <v>-0.40819856339999999</v>
      </c>
      <c r="F5" s="12">
        <v>0.31166914750000002</v>
      </c>
      <c r="G5" s="13">
        <v>-0.47427934350000001</v>
      </c>
      <c r="H5">
        <f t="shared" ref="H5:H19" si="0">39.05-5.41*G5+5.86*D5-3.09*E5+1.75*F5</f>
        <v>53.379192308345999</v>
      </c>
      <c r="I5" s="17">
        <v>0</v>
      </c>
    </row>
    <row r="6" spans="1:9">
      <c r="A6" s="6">
        <v>3</v>
      </c>
      <c r="B6" s="7" t="s">
        <v>9</v>
      </c>
      <c r="C6" s="8">
        <v>3750000</v>
      </c>
      <c r="D6" s="12">
        <v>-6.8502880500000002E-2</v>
      </c>
      <c r="E6" s="12">
        <v>-0.40819856339999999</v>
      </c>
      <c r="F6" s="12">
        <v>0.31166914750000002</v>
      </c>
      <c r="G6" s="13">
        <v>-0.47427934350000001</v>
      </c>
      <c r="H6">
        <f t="shared" si="0"/>
        <v>43.021178937635995</v>
      </c>
      <c r="I6" s="17">
        <v>0</v>
      </c>
    </row>
    <row r="7" spans="1:9">
      <c r="A7" s="6">
        <v>4</v>
      </c>
      <c r="B7" s="7" t="s">
        <v>9</v>
      </c>
      <c r="C7" s="8">
        <v>3500000</v>
      </c>
      <c r="D7" s="12">
        <v>-0.13920604349999999</v>
      </c>
      <c r="E7" s="12">
        <v>-0.40819856339999999</v>
      </c>
      <c r="F7" s="12">
        <v>0.31166914750000002</v>
      </c>
      <c r="G7" s="13">
        <v>-0.47427934350000001</v>
      </c>
      <c r="H7">
        <f t="shared" si="0"/>
        <v>42.606858402455998</v>
      </c>
      <c r="I7" s="17">
        <v>0</v>
      </c>
    </row>
    <row r="8" spans="1:9">
      <c r="A8" s="6">
        <v>5</v>
      </c>
      <c r="B8" s="7" t="s">
        <v>9</v>
      </c>
      <c r="C8" s="8">
        <v>325000</v>
      </c>
      <c r="D8" s="12">
        <v>-1.0371362127999999</v>
      </c>
      <c r="E8" s="12">
        <v>-0.40819856339999999</v>
      </c>
      <c r="F8" s="12">
        <v>0.31166914750000002</v>
      </c>
      <c r="G8" s="13">
        <v>-0.47427934350000001</v>
      </c>
      <c r="H8">
        <f t="shared" si="0"/>
        <v>37.344987610357997</v>
      </c>
      <c r="I8" s="17">
        <v>1</v>
      </c>
    </row>
    <row r="9" spans="1:9">
      <c r="A9" s="6">
        <v>6</v>
      </c>
      <c r="B9" s="7" t="s">
        <v>10</v>
      </c>
      <c r="C9" s="8">
        <v>8950000</v>
      </c>
      <c r="D9" s="12">
        <v>1.4021229087</v>
      </c>
      <c r="E9" s="12">
        <v>0.65784481559999997</v>
      </c>
      <c r="F9" s="12">
        <v>0.48371113469999999</v>
      </c>
      <c r="G9" s="13">
        <v>-0.55727822859999998</v>
      </c>
      <c r="H9">
        <f t="shared" si="0"/>
        <v>49.095069467229003</v>
      </c>
      <c r="I9" s="17">
        <v>0</v>
      </c>
    </row>
    <row r="10" spans="1:9">
      <c r="A10" s="6">
        <v>7</v>
      </c>
      <c r="B10" s="7" t="s">
        <v>11</v>
      </c>
      <c r="C10" s="8">
        <v>1950000</v>
      </c>
      <c r="D10" s="12">
        <v>-0.57756565370000001</v>
      </c>
      <c r="E10" s="12">
        <v>0.16768586129999999</v>
      </c>
      <c r="F10" s="12">
        <v>3.106214504</v>
      </c>
      <c r="G10" s="13">
        <v>3.1065296996999998</v>
      </c>
      <c r="H10">
        <f t="shared" si="0"/>
        <v>23.776865664523996</v>
      </c>
      <c r="I10" s="17">
        <v>1</v>
      </c>
    </row>
    <row r="11" spans="1:9">
      <c r="A11" s="6">
        <v>8</v>
      </c>
      <c r="B11" s="7" t="s">
        <v>11</v>
      </c>
      <c r="C11" s="8">
        <v>1750000</v>
      </c>
      <c r="D11" s="12">
        <v>-0.63412818400000004</v>
      </c>
      <c r="E11" s="12">
        <v>0.16768586129999999</v>
      </c>
      <c r="F11" s="12">
        <v>3.106214504</v>
      </c>
      <c r="G11" s="13">
        <v>3.1065296996999998</v>
      </c>
      <c r="H11">
        <f t="shared" si="0"/>
        <v>23.445409236965993</v>
      </c>
      <c r="I11" s="17">
        <v>1</v>
      </c>
    </row>
    <row r="12" spans="1:9">
      <c r="A12" s="6">
        <v>9</v>
      </c>
      <c r="B12" s="7" t="s">
        <v>11</v>
      </c>
      <c r="C12" s="8">
        <v>4900000</v>
      </c>
      <c r="D12" s="12">
        <v>0.256731669</v>
      </c>
      <c r="E12" s="12">
        <v>0.16768586129999999</v>
      </c>
      <c r="F12" s="12">
        <v>3.106214504</v>
      </c>
      <c r="G12" s="13">
        <v>3.1065296996999998</v>
      </c>
      <c r="H12">
        <f t="shared" si="0"/>
        <v>28.665847975545994</v>
      </c>
      <c r="I12" s="17">
        <v>0</v>
      </c>
    </row>
    <row r="13" spans="1:9">
      <c r="A13" s="6">
        <v>10</v>
      </c>
      <c r="B13" s="7" t="s">
        <v>12</v>
      </c>
      <c r="C13" s="8">
        <v>1650000</v>
      </c>
      <c r="D13" s="12">
        <v>-0.6624094492</v>
      </c>
      <c r="E13" s="12">
        <v>-0.7910064456</v>
      </c>
      <c r="F13" s="12">
        <v>-0.59490488860000001</v>
      </c>
      <c r="G13" s="13">
        <v>-0.42685140910000002</v>
      </c>
      <c r="H13">
        <f t="shared" si="0"/>
        <v>38.880673112772996</v>
      </c>
      <c r="I13" s="17">
        <v>0</v>
      </c>
    </row>
    <row r="14" spans="1:9">
      <c r="A14" s="6">
        <v>11</v>
      </c>
      <c r="B14" s="7" t="s">
        <v>12</v>
      </c>
      <c r="C14" s="8">
        <v>1125000</v>
      </c>
      <c r="D14" s="12">
        <v>-0.81088609140000001</v>
      </c>
      <c r="E14" s="12">
        <v>-0.7910064456</v>
      </c>
      <c r="F14" s="12">
        <v>-0.59490488860000001</v>
      </c>
      <c r="G14" s="13">
        <v>-0.42685140910000002</v>
      </c>
      <c r="H14">
        <f t="shared" si="0"/>
        <v>38.010599989480994</v>
      </c>
      <c r="I14" s="17">
        <v>0</v>
      </c>
    </row>
    <row r="15" spans="1:9">
      <c r="A15" s="6">
        <v>12</v>
      </c>
      <c r="B15" s="7" t="s">
        <v>12</v>
      </c>
      <c r="C15" s="8">
        <v>2500000</v>
      </c>
      <c r="D15" s="12">
        <v>-0.42201869520000002</v>
      </c>
      <c r="E15" s="12">
        <v>-0.7910064456</v>
      </c>
      <c r="F15" s="12">
        <v>-0.59490488860000001</v>
      </c>
      <c r="G15" s="13">
        <v>-0.42685140910000002</v>
      </c>
      <c r="H15">
        <f t="shared" si="0"/>
        <v>40.289362931212992</v>
      </c>
      <c r="I15" s="17">
        <v>0</v>
      </c>
    </row>
    <row r="16" spans="1:9">
      <c r="A16" s="6">
        <v>13</v>
      </c>
      <c r="B16" s="7" t="s">
        <v>12</v>
      </c>
      <c r="C16" s="8">
        <v>1975000</v>
      </c>
      <c r="D16" s="12">
        <v>-0.57049533740000002</v>
      </c>
      <c r="E16" s="12">
        <v>-0.7910064456</v>
      </c>
      <c r="F16" s="12">
        <v>-0.59490488860000001</v>
      </c>
      <c r="G16" s="13">
        <v>-0.42685140910000002</v>
      </c>
      <c r="H16">
        <f t="shared" si="0"/>
        <v>39.419289807920997</v>
      </c>
      <c r="I16" s="17">
        <v>1</v>
      </c>
    </row>
    <row r="17" spans="1:9">
      <c r="A17" s="6">
        <v>14</v>
      </c>
      <c r="B17" s="7" t="s">
        <v>12</v>
      </c>
      <c r="C17" s="8">
        <v>3750000</v>
      </c>
      <c r="D17" s="12">
        <v>-6.8502880500000002E-2</v>
      </c>
      <c r="E17" s="12">
        <v>-0.7910064456</v>
      </c>
      <c r="F17" s="12">
        <v>-0.59490488860000001</v>
      </c>
      <c r="G17" s="13">
        <v>-0.42685140910000002</v>
      </c>
      <c r="H17">
        <f t="shared" si="0"/>
        <v>42.360965605354991</v>
      </c>
      <c r="I17" s="17">
        <v>0</v>
      </c>
    </row>
    <row r="18" spans="1:9">
      <c r="A18" s="6">
        <v>15</v>
      </c>
      <c r="B18" s="7" t="s">
        <v>12</v>
      </c>
      <c r="C18" s="8">
        <v>1475000</v>
      </c>
      <c r="D18" s="12">
        <v>-0.71190166330000004</v>
      </c>
      <c r="E18" s="12">
        <v>-0.7910064456</v>
      </c>
      <c r="F18" s="12">
        <v>-0.59490488860000001</v>
      </c>
      <c r="G18" s="13">
        <v>-0.42685140910000002</v>
      </c>
      <c r="H18">
        <f t="shared" si="0"/>
        <v>38.590648738146996</v>
      </c>
      <c r="I18" s="17">
        <v>0</v>
      </c>
    </row>
    <row r="19" spans="1:9" ht="16" thickBot="1">
      <c r="A19" s="9">
        <v>16</v>
      </c>
      <c r="B19" s="10" t="s">
        <v>12</v>
      </c>
      <c r="C19" s="11">
        <v>750000</v>
      </c>
      <c r="D19" s="14">
        <v>-0.91694083579999996</v>
      </c>
      <c r="E19" s="14">
        <v>-0.7910064456</v>
      </c>
      <c r="F19" s="14">
        <v>-0.59490488860000001</v>
      </c>
      <c r="G19" s="15">
        <v>-0.42685140910000002</v>
      </c>
      <c r="H19">
        <f t="shared" si="0"/>
        <v>37.389119187296991</v>
      </c>
      <c r="I19" s="17">
        <v>1</v>
      </c>
    </row>
    <row r="21" spans="1:9">
      <c r="B21" s="19" t="s">
        <v>16</v>
      </c>
      <c r="C21">
        <f>SUM(I13:I19)</f>
        <v>2</v>
      </c>
      <c r="I21">
        <f>SUM(I4:I19)</f>
        <v>6</v>
      </c>
    </row>
    <row r="23" spans="1:9">
      <c r="B23" t="s">
        <v>15</v>
      </c>
      <c r="C23">
        <f>SUMPRODUCT(C4:C19,I4:I19)</f>
        <v>9675000</v>
      </c>
    </row>
    <row r="25" spans="1:9">
      <c r="B25" t="s">
        <v>13</v>
      </c>
      <c r="C25" s="18">
        <f>SUMPRODUCT(H4:H19,I4:I19)</f>
        <v>205.61804029675994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David Wihl</cp:lastModifiedBy>
  <dcterms:created xsi:type="dcterms:W3CDTF">2014-01-19T14:37:26Z</dcterms:created>
  <dcterms:modified xsi:type="dcterms:W3CDTF">2014-05-14T12:40:59Z</dcterms:modified>
</cp:coreProperties>
</file>