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0E1DD4B-82DA-4A6B-936B-4BA24C590C6F}" xr6:coauthVersionLast="45" xr6:coauthVersionMax="45" xr10:uidLastSave="{00000000-0000-0000-0000-000000000000}"/>
  <bookViews>
    <workbookView xWindow="1515" yWindow="1680" windowWidth="32745" windowHeight="1687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debugging!$A$3889:$B$4396</definedName>
    <definedName name="_xlnm._FilterDatabase" localSheetId="5" hidden="1">Sounds!$A$1:$H$54</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016" i="3" l="1"/>
  <c r="G5015" i="3"/>
  <c r="G5014" i="3"/>
  <c r="G5013" i="3"/>
  <c r="G5012" i="3"/>
  <c r="G5011" i="3"/>
  <c r="G5010" i="3"/>
  <c r="G5009" i="3"/>
  <c r="G5008" i="3"/>
  <c r="G5007" i="3"/>
  <c r="G5006" i="3"/>
  <c r="G5005" i="3"/>
  <c r="G5004" i="3"/>
  <c r="G5003" i="3"/>
  <c r="G5002" i="3"/>
  <c r="G5001" i="3"/>
  <c r="G5000" i="3"/>
  <c r="G4999" i="3"/>
  <c r="G4998" i="3"/>
  <c r="G4997" i="3"/>
  <c r="G4996" i="3"/>
  <c r="G4995" i="3"/>
  <c r="G4994" i="3"/>
  <c r="G4993" i="3"/>
  <c r="G4992" i="3"/>
  <c r="G4991" i="3"/>
  <c r="G4990" i="3"/>
  <c r="G4989" i="3"/>
  <c r="G4988" i="3"/>
  <c r="G4987" i="3"/>
  <c r="G4986" i="3"/>
  <c r="G4985" i="3"/>
  <c r="G4984" i="3"/>
  <c r="G4983" i="3"/>
  <c r="G4982" i="3"/>
  <c r="G4981" i="3"/>
  <c r="G4980" i="3"/>
  <c r="G4979" i="3"/>
  <c r="G4978" i="3"/>
  <c r="G4977" i="3"/>
  <c r="G4976" i="3"/>
  <c r="G4975" i="3"/>
  <c r="G4974" i="3"/>
  <c r="G4973" i="3"/>
  <c r="G4972" i="3"/>
  <c r="G4971" i="3"/>
  <c r="G4970" i="3"/>
  <c r="G4969" i="3"/>
  <c r="G4968" i="3"/>
  <c r="G4967" i="3"/>
  <c r="G4966" i="3"/>
  <c r="G4965" i="3"/>
  <c r="G4964" i="3"/>
  <c r="G4963" i="3"/>
  <c r="G4962" i="3"/>
  <c r="G4961" i="3"/>
  <c r="G4960" i="3"/>
  <c r="G4959" i="3"/>
  <c r="G4958" i="3"/>
  <c r="G4957" i="3"/>
  <c r="G4956" i="3"/>
  <c r="G4955" i="3"/>
  <c r="G4954" i="3"/>
  <c r="G4953" i="3"/>
  <c r="G4952" i="3"/>
  <c r="G4951" i="3"/>
  <c r="G4950" i="3"/>
  <c r="G4949" i="3"/>
  <c r="G4948" i="3"/>
  <c r="G4947" i="3"/>
  <c r="G4946" i="3"/>
  <c r="G4945" i="3"/>
  <c r="G4944" i="3"/>
  <c r="G4943" i="3"/>
  <c r="G4942" i="3"/>
  <c r="G4941" i="3"/>
  <c r="G4940" i="3"/>
  <c r="G4939" i="3"/>
  <c r="G4938" i="3"/>
  <c r="G4937" i="3"/>
  <c r="G4936" i="3"/>
  <c r="G4935" i="3"/>
  <c r="G4934" i="3"/>
  <c r="G4933" i="3"/>
  <c r="G4932" i="3"/>
  <c r="G4931" i="3"/>
  <c r="G4930" i="3"/>
  <c r="G4929" i="3"/>
  <c r="G4928" i="3"/>
  <c r="G4927" i="3"/>
  <c r="G4926" i="3"/>
  <c r="G4925" i="3"/>
  <c r="G4924" i="3"/>
  <c r="G4923" i="3"/>
  <c r="G4922" i="3"/>
  <c r="G4921" i="3"/>
  <c r="G4920" i="3"/>
  <c r="G4919" i="3"/>
  <c r="G4918" i="3"/>
  <c r="G4917" i="3"/>
  <c r="G4916" i="3"/>
  <c r="G4915" i="3"/>
  <c r="G4914" i="3"/>
  <c r="G4913" i="3"/>
  <c r="G4912" i="3"/>
  <c r="G4911" i="3"/>
  <c r="G4910" i="3"/>
  <c r="G4909" i="3"/>
  <c r="G4908" i="3"/>
  <c r="G4907" i="3"/>
  <c r="G4906" i="3"/>
  <c r="G4905" i="3"/>
  <c r="G4904" i="3"/>
  <c r="G4903" i="3"/>
  <c r="G4902" i="3"/>
  <c r="G4901" i="3"/>
  <c r="G4900" i="3"/>
  <c r="G4899" i="3"/>
  <c r="G4898" i="3"/>
  <c r="G4897" i="3"/>
  <c r="G4896" i="3"/>
  <c r="G4895" i="3"/>
  <c r="G4894" i="3"/>
  <c r="G4893" i="3"/>
  <c r="G4892" i="3"/>
  <c r="G4891" i="3"/>
  <c r="G4890" i="3"/>
  <c r="G4889" i="3"/>
  <c r="G4888" i="3"/>
  <c r="G4887" i="3"/>
  <c r="G4886" i="3"/>
  <c r="G4885" i="3"/>
  <c r="G4884" i="3"/>
  <c r="G4883" i="3"/>
  <c r="G4882" i="3"/>
  <c r="G4881" i="3"/>
  <c r="G4880" i="3"/>
  <c r="G4879" i="3"/>
  <c r="G4878" i="3"/>
  <c r="G4877" i="3"/>
  <c r="G4876" i="3"/>
  <c r="G4875" i="3"/>
  <c r="G4874" i="3"/>
  <c r="G4873" i="3"/>
  <c r="G4872" i="3"/>
  <c r="G4871" i="3"/>
  <c r="G4870" i="3"/>
  <c r="G4869" i="3"/>
  <c r="G4868" i="3"/>
  <c r="G4867" i="3"/>
  <c r="G4866" i="3"/>
  <c r="G4865" i="3"/>
  <c r="G4864" i="3"/>
  <c r="G4863" i="3"/>
  <c r="G4862" i="3"/>
  <c r="G4861" i="3"/>
  <c r="G4860" i="3"/>
  <c r="G4859" i="3"/>
  <c r="G4858" i="3"/>
  <c r="G4857" i="3"/>
  <c r="G4856" i="3"/>
  <c r="G4855" i="3"/>
  <c r="G4854" i="3"/>
  <c r="G4853" i="3"/>
  <c r="G4852" i="3"/>
  <c r="G4851" i="3"/>
  <c r="G4850" i="3"/>
  <c r="G4849" i="3"/>
  <c r="G4848" i="3"/>
  <c r="G4847" i="3"/>
  <c r="G4846" i="3"/>
  <c r="G4845" i="3"/>
  <c r="G4844" i="3"/>
  <c r="G4843" i="3"/>
  <c r="G4842" i="3"/>
  <c r="G4841" i="3"/>
  <c r="G4840" i="3"/>
  <c r="G4839" i="3"/>
  <c r="G4838" i="3"/>
  <c r="G4837" i="3"/>
  <c r="G4836" i="3"/>
  <c r="G4835" i="3"/>
  <c r="G4834" i="3"/>
  <c r="G4833" i="3"/>
  <c r="G4832" i="3"/>
  <c r="G4831" i="3"/>
  <c r="G4830" i="3"/>
  <c r="G4829" i="3"/>
  <c r="G4828" i="3"/>
  <c r="G4827" i="3"/>
  <c r="G4826" i="3"/>
  <c r="G4825" i="3"/>
  <c r="G4823" i="3"/>
  <c r="G4822" i="3"/>
  <c r="G4821" i="3"/>
  <c r="G4820" i="3"/>
  <c r="G4819" i="3"/>
  <c r="G4818" i="3"/>
  <c r="G4817" i="3"/>
  <c r="G4816" i="3"/>
  <c r="G4815" i="3"/>
  <c r="G4814" i="3"/>
  <c r="G4813" i="3"/>
  <c r="G4812" i="3"/>
  <c r="G4811" i="3"/>
  <c r="G4810" i="3"/>
  <c r="G4809" i="3"/>
  <c r="G4808" i="3"/>
  <c r="G4807" i="3"/>
  <c r="G4806" i="3"/>
  <c r="G4805" i="3"/>
  <c r="G4804" i="3"/>
  <c r="G4803" i="3"/>
  <c r="G4802" i="3"/>
  <c r="G4801" i="3"/>
  <c r="G4800" i="3"/>
  <c r="G4799" i="3"/>
  <c r="G4798" i="3"/>
  <c r="G4797" i="3"/>
  <c r="G4796" i="3"/>
  <c r="G4795" i="3"/>
  <c r="G4794" i="3"/>
  <c r="G4793" i="3"/>
  <c r="G4792" i="3"/>
  <c r="G4791" i="3"/>
  <c r="G4790" i="3"/>
  <c r="G4789" i="3"/>
  <c r="G4788" i="3"/>
  <c r="G4787" i="3"/>
  <c r="G4786" i="3"/>
  <c r="G4785" i="3"/>
  <c r="G4784" i="3"/>
  <c r="G4783" i="3"/>
  <c r="G4782" i="3"/>
  <c r="G4781" i="3"/>
  <c r="G4780" i="3"/>
  <c r="G4779" i="3"/>
  <c r="G4778" i="3"/>
  <c r="G4777" i="3"/>
  <c r="G4776" i="3"/>
  <c r="G4775" i="3"/>
  <c r="G4774" i="3"/>
  <c r="G4773" i="3"/>
  <c r="G4772" i="3"/>
  <c r="G4771" i="3"/>
  <c r="G4770" i="3"/>
  <c r="G4769" i="3"/>
  <c r="G4768" i="3"/>
  <c r="G4767" i="3"/>
  <c r="G4766" i="3"/>
  <c r="G4765" i="3"/>
  <c r="G4764" i="3"/>
  <c r="G4763" i="3"/>
  <c r="G4762" i="3"/>
  <c r="G4761" i="3"/>
  <c r="G4760" i="3"/>
  <c r="G4759" i="3"/>
  <c r="G4758" i="3"/>
  <c r="G4757" i="3"/>
  <c r="G4756" i="3"/>
  <c r="G4755" i="3"/>
  <c r="G4754" i="3"/>
  <c r="G4753" i="3"/>
  <c r="G4752" i="3"/>
  <c r="G4751" i="3"/>
  <c r="G4750" i="3"/>
  <c r="G4749" i="3"/>
  <c r="G4748" i="3"/>
  <c r="G4747" i="3"/>
  <c r="G4746" i="3"/>
  <c r="G4745" i="3"/>
  <c r="G4744" i="3"/>
  <c r="G4743" i="3"/>
  <c r="G4742" i="3"/>
  <c r="G4741" i="3"/>
  <c r="G4740" i="3"/>
  <c r="G4739" i="3"/>
  <c r="G4738" i="3"/>
  <c r="G4737" i="3"/>
  <c r="G4736" i="3"/>
  <c r="G4735" i="3"/>
  <c r="G4734" i="3"/>
  <c r="G4733" i="3"/>
  <c r="G4732" i="3"/>
  <c r="G4731" i="3"/>
  <c r="G4730" i="3"/>
  <c r="G4729" i="3"/>
  <c r="G4728" i="3"/>
  <c r="G4727" i="3"/>
  <c r="G4726" i="3"/>
  <c r="G4725" i="3"/>
  <c r="G4724" i="3"/>
  <c r="G4723" i="3"/>
  <c r="G4722" i="3"/>
  <c r="G4721" i="3"/>
  <c r="G4720" i="3"/>
  <c r="G4719" i="3"/>
  <c r="G4718" i="3"/>
  <c r="G4717" i="3"/>
  <c r="G4716" i="3"/>
  <c r="G4715" i="3"/>
  <c r="G4714" i="3"/>
  <c r="G4713" i="3"/>
  <c r="G4712" i="3"/>
  <c r="G4711" i="3"/>
  <c r="G4710" i="3"/>
  <c r="G4709" i="3"/>
  <c r="G4708" i="3"/>
  <c r="G4707" i="3"/>
  <c r="G4706" i="3"/>
  <c r="G4705" i="3"/>
  <c r="G4704" i="3"/>
  <c r="G4703" i="3"/>
  <c r="G4702" i="3"/>
  <c r="G4701" i="3"/>
  <c r="G4700" i="3"/>
  <c r="G4699" i="3"/>
  <c r="G4698" i="3"/>
  <c r="G4697" i="3"/>
  <c r="G4696" i="3"/>
  <c r="G4695" i="3"/>
  <c r="G4694" i="3"/>
  <c r="G4693" i="3"/>
  <c r="G4692" i="3"/>
  <c r="G4691" i="3"/>
  <c r="G4690" i="3"/>
  <c r="G4689" i="3"/>
  <c r="G4688" i="3"/>
  <c r="G4687" i="3"/>
  <c r="G4686" i="3"/>
  <c r="G4685" i="3"/>
  <c r="G4684" i="3"/>
  <c r="G4683" i="3"/>
  <c r="G4682" i="3"/>
  <c r="G4681" i="3"/>
  <c r="G4680" i="3"/>
  <c r="G4679" i="3"/>
  <c r="G4678" i="3"/>
  <c r="G4677" i="3"/>
  <c r="G4676" i="3"/>
  <c r="G4675" i="3"/>
  <c r="G4674" i="3"/>
  <c r="G4673" i="3"/>
  <c r="G4672" i="3"/>
  <c r="G4671" i="3"/>
  <c r="G4670" i="3"/>
  <c r="G4669" i="3"/>
  <c r="G4668" i="3"/>
  <c r="G4667" i="3"/>
  <c r="G4666" i="3"/>
  <c r="G4665" i="3"/>
  <c r="G4664" i="3"/>
  <c r="G4663" i="3"/>
  <c r="G4662" i="3"/>
  <c r="G4661" i="3"/>
  <c r="G4660" i="3"/>
  <c r="G4659" i="3"/>
  <c r="G4658" i="3"/>
  <c r="G4657" i="3"/>
  <c r="G4656" i="3"/>
  <c r="G4655" i="3"/>
  <c r="G4654" i="3"/>
  <c r="G4653" i="3"/>
  <c r="G4652" i="3"/>
  <c r="G4651" i="3"/>
  <c r="G4650" i="3"/>
  <c r="G4649" i="3"/>
  <c r="G4648" i="3"/>
  <c r="G4647" i="3"/>
  <c r="G4646" i="3"/>
  <c r="G4645" i="3"/>
  <c r="G4644" i="3"/>
  <c r="G4643" i="3"/>
  <c r="G4642" i="3"/>
  <c r="G4641" i="3"/>
  <c r="G4640" i="3"/>
  <c r="G4639" i="3"/>
  <c r="G4638" i="3"/>
  <c r="G4637" i="3"/>
  <c r="G4636" i="3"/>
  <c r="G4635" i="3"/>
  <c r="G4634" i="3"/>
  <c r="G4633" i="3"/>
  <c r="G4632" i="3"/>
  <c r="G4626" i="3"/>
  <c r="G4625" i="3"/>
  <c r="G4624" i="3"/>
  <c r="G4623" i="3"/>
  <c r="G4622" i="3"/>
  <c r="G4621" i="3"/>
  <c r="G4620" i="3"/>
  <c r="G4619" i="3"/>
  <c r="G4618" i="3"/>
  <c r="G4617" i="3"/>
  <c r="G4616" i="3"/>
  <c r="G4615" i="3"/>
  <c r="G4614" i="3"/>
  <c r="G4613" i="3"/>
  <c r="G4612" i="3"/>
  <c r="G4611" i="3"/>
  <c r="G4610" i="3"/>
  <c r="G4609" i="3"/>
  <c r="G4608" i="3"/>
  <c r="G4607" i="3"/>
  <c r="G4606" i="3"/>
  <c r="G4605" i="3"/>
  <c r="G4604" i="3"/>
  <c r="G4603" i="3"/>
  <c r="G4602" i="3"/>
  <c r="G4601" i="3"/>
  <c r="G4600" i="3"/>
  <c r="G4599" i="3"/>
  <c r="G4598" i="3"/>
  <c r="G4597" i="3"/>
  <c r="G4596" i="3"/>
  <c r="G4595" i="3"/>
  <c r="G4594" i="3"/>
  <c r="G4593" i="3"/>
  <c r="G4592" i="3"/>
  <c r="G4591" i="3"/>
  <c r="G4590" i="3"/>
  <c r="G4589" i="3"/>
  <c r="G4588" i="3"/>
  <c r="G4587" i="3"/>
  <c r="G4586" i="3"/>
  <c r="G4585" i="3"/>
  <c r="G4584" i="3"/>
  <c r="G4583" i="3"/>
  <c r="G4582" i="3"/>
  <c r="G4581" i="3"/>
  <c r="G4580" i="3"/>
  <c r="G4579" i="3"/>
  <c r="G4578" i="3"/>
  <c r="G4577" i="3"/>
  <c r="G4576" i="3"/>
  <c r="G4575" i="3"/>
  <c r="G4574" i="3"/>
  <c r="G4573" i="3"/>
  <c r="G4572" i="3"/>
  <c r="G4571" i="3"/>
  <c r="G4570" i="3"/>
  <c r="G4569" i="3"/>
  <c r="G4568" i="3"/>
  <c r="G4567" i="3"/>
  <c r="G4566" i="3"/>
  <c r="G4565" i="3"/>
  <c r="G4564" i="3"/>
  <c r="G4563" i="3"/>
  <c r="G4562" i="3"/>
  <c r="G4561" i="3"/>
  <c r="G4560" i="3"/>
  <c r="G4559" i="3"/>
  <c r="G4558" i="3"/>
  <c r="G4557" i="3"/>
  <c r="G4554" i="3"/>
  <c r="G4553" i="3"/>
  <c r="G4552" i="3"/>
  <c r="G4551" i="3"/>
  <c r="G4550" i="3"/>
  <c r="G4549" i="3"/>
  <c r="G4548" i="3"/>
  <c r="G4547" i="3"/>
  <c r="G4546" i="3"/>
  <c r="G4545" i="3"/>
  <c r="G4544" i="3"/>
  <c r="G4543" i="3"/>
  <c r="G4542" i="3"/>
  <c r="G4541" i="3"/>
  <c r="G4540" i="3"/>
  <c r="G4539" i="3"/>
  <c r="G4538" i="3"/>
  <c r="G4537" i="3"/>
  <c r="G4536" i="3"/>
  <c r="G4535" i="3"/>
  <c r="G4534" i="3"/>
  <c r="G4533" i="3"/>
  <c r="G4532" i="3"/>
  <c r="G4531" i="3"/>
  <c r="G4530" i="3"/>
  <c r="G4529" i="3"/>
  <c r="G4528" i="3"/>
  <c r="G4527" i="3"/>
  <c r="G4526" i="3"/>
  <c r="G4525" i="3"/>
  <c r="G4524" i="3"/>
  <c r="G4523" i="3"/>
  <c r="G4520" i="3"/>
  <c r="G4519" i="3"/>
  <c r="G4518" i="3"/>
  <c r="G4517" i="3"/>
  <c r="G4516" i="3"/>
  <c r="G4515" i="3"/>
  <c r="G4514" i="3"/>
  <c r="G4513" i="3"/>
  <c r="G4512" i="3"/>
  <c r="G4511" i="3"/>
  <c r="G4510" i="3"/>
  <c r="G4509" i="3"/>
  <c r="G4508" i="3"/>
  <c r="G4507" i="3"/>
  <c r="G4506" i="3"/>
  <c r="G4505" i="3"/>
  <c r="G4504" i="3"/>
  <c r="G4503" i="3"/>
  <c r="G4502" i="3"/>
  <c r="G4501" i="3"/>
  <c r="G4500" i="3"/>
  <c r="G4499" i="3"/>
  <c r="G4498" i="3"/>
  <c r="G4497" i="3"/>
  <c r="G4496" i="3"/>
  <c r="G4495" i="3"/>
  <c r="G4494" i="3"/>
  <c r="G4493" i="3"/>
  <c r="G4492" i="3"/>
  <c r="G4491" i="3"/>
  <c r="G4490" i="3"/>
  <c r="G4489" i="3"/>
  <c r="G4488" i="3"/>
  <c r="G4487" i="3"/>
  <c r="G4486" i="3"/>
  <c r="G4485" i="3"/>
  <c r="G4484" i="3"/>
  <c r="G4483" i="3"/>
  <c r="G4482" i="3"/>
  <c r="G4481" i="3"/>
  <c r="G4480" i="3"/>
  <c r="G4479" i="3"/>
  <c r="G4478" i="3"/>
  <c r="G4477" i="3"/>
  <c r="G4476" i="3"/>
  <c r="G4475" i="3"/>
  <c r="G4474" i="3"/>
  <c r="G4473" i="3"/>
  <c r="G4472" i="3"/>
  <c r="G4471" i="3"/>
  <c r="G4470" i="3"/>
  <c r="G4469" i="3"/>
  <c r="G4468" i="3"/>
  <c r="G4467" i="3"/>
  <c r="G4466" i="3"/>
  <c r="G4465" i="3"/>
  <c r="G4464" i="3"/>
  <c r="G4463" i="3"/>
  <c r="G4462" i="3"/>
  <c r="G4461" i="3"/>
  <c r="G4460" i="3"/>
  <c r="G4459" i="3"/>
  <c r="G4458" i="3"/>
  <c r="G4457" i="3"/>
  <c r="G4456" i="3"/>
  <c r="G4455" i="3"/>
  <c r="G4454" i="3"/>
  <c r="G4453" i="3"/>
  <c r="G4452" i="3"/>
  <c r="G4451" i="3"/>
  <c r="G4448" i="3"/>
  <c r="G4447" i="3"/>
  <c r="G4446" i="3"/>
  <c r="G4445" i="3"/>
  <c r="G4444" i="3"/>
  <c r="G4443" i="3"/>
  <c r="G4442" i="3"/>
  <c r="G4441" i="3"/>
  <c r="G4440" i="3"/>
  <c r="G4439" i="3"/>
  <c r="G4438" i="3"/>
  <c r="G4437" i="3"/>
  <c r="G4436" i="3"/>
  <c r="G4435" i="3"/>
  <c r="G4434" i="3"/>
  <c r="G4433" i="3"/>
  <c r="G4432" i="3"/>
  <c r="G4431" i="3"/>
  <c r="G4430" i="3"/>
  <c r="G4429" i="3"/>
  <c r="G4428" i="3"/>
  <c r="G4427" i="3"/>
  <c r="G4426" i="3"/>
  <c r="G4425" i="3"/>
  <c r="G4424" i="3"/>
  <c r="G4423" i="3"/>
  <c r="G4422" i="3"/>
  <c r="G4421" i="3"/>
  <c r="G4420" i="3"/>
  <c r="G4419" i="3"/>
  <c r="G4418" i="3"/>
  <c r="G4417" i="3"/>
  <c r="E4412" i="3" l="1"/>
  <c r="E4411" i="3"/>
  <c r="E4410" i="3"/>
  <c r="E4409" i="3"/>
  <c r="E4408" i="3"/>
  <c r="E4407" i="3"/>
  <c r="E4406" i="3"/>
  <c r="E4405" i="3"/>
  <c r="E4404" i="3"/>
  <c r="E4403" i="3"/>
  <c r="E4402" i="3"/>
  <c r="E4401" i="3"/>
  <c r="J32" i="5"/>
  <c r="L32" i="5" s="1"/>
  <c r="J31" i="5" l="1"/>
  <c r="L31" i="5" s="1"/>
  <c r="J30" i="5"/>
  <c r="L30" i="5" s="1"/>
  <c r="J29" i="5"/>
  <c r="L29" i="5" s="1"/>
  <c r="J52" i="5"/>
  <c r="J51" i="5"/>
  <c r="J50" i="5"/>
  <c r="J49" i="5"/>
  <c r="J48" i="5"/>
  <c r="J47" i="5"/>
  <c r="J46" i="5"/>
  <c r="J45"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8" i="5"/>
  <c r="J57" i="5"/>
  <c r="J56"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4" i="5"/>
  <c r="J53"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7" i="5"/>
  <c r="A116" i="5"/>
  <c r="A115" i="5"/>
  <c r="A114"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R84" i="5"/>
  <c r="R107" i="5"/>
  <c r="R106" i="5"/>
  <c r="R101" i="5"/>
  <c r="R99" i="5"/>
  <c r="R97" i="5"/>
  <c r="R90" i="5"/>
  <c r="R89" i="5"/>
  <c r="J40" i="5" l="1"/>
  <c r="L50" i="5" l="1"/>
  <c r="L51" i="5"/>
  <c r="L52" i="5"/>
  <c r="L49" i="5"/>
  <c r="L48" i="5"/>
  <c r="L46" i="5"/>
  <c r="L47" i="5"/>
  <c r="L42" i="5"/>
  <c r="L45" i="5"/>
  <c r="L53" i="5"/>
  <c r="P31" i="5"/>
  <c r="L54" i="5"/>
  <c r="L44" i="5"/>
  <c r="L43" i="5"/>
  <c r="L41" i="5"/>
  <c r="L58" i="5"/>
  <c r="L56" i="5"/>
  <c r="L5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D3155" i="3" s="1"/>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8" i="5"/>
  <c r="R85" i="5"/>
  <c r="R86" i="5"/>
  <c r="R87" i="5"/>
  <c r="R88" i="5"/>
  <c r="R102" i="5"/>
  <c r="R98" i="5"/>
  <c r="R92" i="5"/>
  <c r="R91" i="5"/>
  <c r="R103" i="5"/>
  <c r="R95" i="5"/>
  <c r="R94" i="5"/>
  <c r="R109" i="5"/>
  <c r="R100" i="5"/>
  <c r="R104" i="5"/>
  <c r="R93" i="5"/>
  <c r="R105" i="5"/>
  <c r="R96"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37" i="3" l="1"/>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<sst xmlns="http://schemas.openxmlformats.org/spreadsheetml/2006/main" count="11533" uniqueCount="4933">
  <si>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</si>
  <si>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</si>
  <si>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</si>
  <si>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</si>
  <si>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</si>
  <si>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</si>
  <si>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</si>
  <si>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</si>
  <si>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</si>
  <si>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</si>
  <si>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</si>
  <si>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</si>
  <si>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</si>
  <si>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</si>
  <si>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</si>
  <si>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</si>
  <si>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</si>
  <si>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</si>
  <si>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</si>
  <si>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</si>
  <si>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</si>
  <si>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</si>
  <si>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</si>
  <si>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</si>
  <si>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</si>
  <si>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</si>
  <si>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</si>
  <si>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</si>
  <si>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</si>
  <si>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</si>
  <si>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</si>
  <si>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</si>
  <si>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</si>
  <si>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</si>
  <si>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</si>
  <si>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</si>
  <si>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</si>
  <si>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</si>
  <si>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</si>
  <si>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</si>
  <si>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</si>
  <si>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</si>
  <si>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</si>
  <si>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</si>
  <si>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</si>
  <si>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</si>
  <si>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</si>
  <si>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</si>
  <si>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</si>
  <si>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</si>
  <si>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</si>
  <si>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</si>
  <si>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</si>
  <si>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</si>
  <si>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</si>
  <si>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</si>
  <si>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</si>
  <si>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</si>
  <si>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</si>
  <si>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</si>
  <si>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</si>
  <si>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</si>
  <si>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</si>
  <si>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</si>
  <si>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</si>
  <si>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</si>
  <si>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</si>
  <si>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</si>
  <si>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</si>
  <si>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</si>
  <si>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</si>
  <si>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</si>
  <si>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</si>
  <si>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</si>
  <si>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</si>
  <si>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</si>
  <si>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</si>
  <si>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</si>
  <si>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</si>
  <si>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</si>
  <si>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</si>
  <si>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</si>
  <si>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</si>
  <si>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</si>
  <si>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</si>
  <si>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</si>
  <si>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</si>
  <si>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</si>
  <si>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</si>
  <si>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</si>
  <si>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</si>
  <si>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</si>
  <si>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</si>
  <si>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</si>
  <si>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</si>
  <si>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</si>
  <si>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</si>
  <si>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</si>
  <si>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</si>
  <si>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</si>
  <si>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</si>
  <si>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</si>
  <si>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</si>
  <si>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</si>
  <si>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</si>
  <si>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</si>
  <si>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</si>
  <si>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</si>
  <si>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</si>
  <si>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</si>
  <si>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</si>
  <si>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</si>
  <si>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</si>
  <si>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</si>
  <si>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</si>
  <si>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</si>
  <si>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</si>
  <si>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</si>
  <si>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</si>
  <si>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</si>
  <si>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</si>
  <si>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</si>
  <si>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</si>
  <si>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</si>
  <si>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</si>
  <si>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</si>
  <si>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</si>
  <si>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</si>
  <si>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</si>
  <si>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</si>
  <si>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</si>
  <si>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</si>
  <si>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</si>
  <si>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</si>
  <si>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</si>
  <si>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</si>
  <si>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</si>
  <si>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</si>
  <si>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</si>
  <si>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</si>
  <si>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</si>
  <si>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</si>
  <si>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</si>
  <si>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</si>
  <si>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</si>
  <si>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</si>
  <si>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</si>
  <si>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</si>
  <si>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</si>
  <si>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</si>
  <si>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</si>
  <si>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</si>
  <si>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</si>
  <si>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</si>
  <si>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</si>
  <si>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</si>
  <si>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</si>
  <si>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</si>
  <si>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</si>
  <si>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</si>
  <si>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</si>
  <si>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</si>
  <si>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</si>
  <si>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</si>
  <si>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</si>
  <si>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</si>
  <si>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</si>
  <si>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</si>
  <si>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</si>
  <si>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</si>
  <si>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</si>
  <si>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</si>
  <si>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</si>
  <si>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</si>
  <si>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</si>
  <si>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</si>
  <si>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</si>
  <si>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</si>
  <si>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</si>
  <si>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</si>
  <si>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</si>
  <si>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</si>
  <si>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</si>
  <si>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</si>
  <si>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</si>
  <si>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</si>
  <si>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</si>
  <si>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</si>
  <si>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</si>
  <si>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</si>
  <si>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</si>
  <si>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</si>
  <si>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</si>
  <si>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</si>
  <si>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</si>
  <si>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</si>
  <si>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</si>
  <si>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</si>
  <si>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</si>
  <si>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</si>
  <si>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</si>
  <si>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</si>
  <si>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</si>
  <si>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</si>
  <si>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</si>
  <si>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</si>
  <si>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</si>
  <si>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</si>
  <si>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</si>
  <si>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</si>
  <si>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</si>
  <si>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</si>
  <si>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</si>
  <si>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</si>
  <si>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</si>
  <si>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</si>
  <si>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</si>
  <si>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</si>
  <si>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</si>
  <si>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</si>
  <si>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</si>
  <si>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</si>
  <si>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</si>
  <si>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</si>
  <si>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</si>
  <si>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</si>
  <si>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</si>
  <si>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</si>
  <si>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</si>
  <si>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</si>
  <si>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</si>
  <si>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</si>
  <si>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</si>
  <si>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</si>
  <si>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</si>
  <si>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</si>
  <si>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</si>
  <si>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</si>
  <si>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</si>
  <si>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</si>
  <si>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</si>
  <si>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</si>
  <si>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</si>
  <si>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</si>
  <si>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</si>
  <si>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</si>
  <si>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</si>
  <si>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</si>
  <si>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</si>
  <si>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</si>
  <si>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</si>
  <si>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</si>
  <si>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</si>
  <si>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</si>
  <si>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</si>
  <si>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</si>
  <si>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</si>
  <si>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</si>
  <si>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</si>
  <si>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</si>
  <si>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</si>
  <si>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</si>
  <si>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</si>
  <si>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</si>
  <si>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</si>
  <si>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</si>
  <si>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</si>
  <si>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</si>
  <si>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</si>
  <si>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</si>
  <si>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</si>
  <si>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</si>
  <si>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</si>
  <si>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</si>
  <si>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</si>
  <si>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</si>
  <si>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</si>
  <si>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</si>
  <si>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</si>
  <si>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</si>
  <si>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</si>
  <si>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</si>
  <si>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</si>
  <si>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</si>
  <si>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</si>
  <si>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</si>
  <si>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</si>
  <si>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</si>
  <si>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</si>
  <si>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</si>
  <si>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</si>
  <si>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</si>
  <si>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</si>
  <si>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</si>
  <si>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</si>
  <si>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</si>
  <si>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</si>
  <si>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</si>
  <si>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</si>
  <si>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</si>
  <si>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</si>
  <si>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</si>
  <si>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</si>
  <si>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</si>
  <si>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</si>
  <si>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</si>
  <si>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</si>
  <si>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</si>
  <si>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</si>
  <si>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</si>
  <si>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</si>
  <si>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</si>
  <si>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</si>
  <si>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</si>
  <si>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</si>
  <si>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</si>
  <si>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</si>
  <si>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</si>
  <si>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</si>
  <si>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</si>
  <si>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</si>
  <si>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</si>
  <si>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</si>
  <si>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</si>
  <si>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</si>
  <si>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</si>
  <si>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</si>
  <si>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</si>
  <si>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</si>
  <si>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</si>
  <si>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</si>
  <si>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</si>
  <si>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</si>
  <si>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</si>
  <si>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</si>
  <si>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</si>
  <si>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</si>
  <si>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</si>
  <si>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</si>
  <si>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</si>
  <si>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</si>
  <si>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</si>
  <si>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</si>
  <si>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</si>
  <si>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</si>
  <si>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</si>
  <si>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</si>
  <si>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</si>
  <si>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</si>
  <si>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</si>
  <si>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</si>
  <si>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</si>
  <si>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</si>
  <si>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</si>
  <si>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</si>
  <si>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</si>
  <si>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</si>
  <si>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</si>
  <si>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</si>
  <si>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</si>
  <si>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</si>
  <si>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</si>
  <si>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</si>
  <si>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</si>
  <si>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</si>
  <si>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</si>
  <si>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</si>
  <si>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</si>
  <si>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</si>
  <si>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</si>
  <si>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</si>
  <si>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</si>
  <si>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</si>
  <si>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</si>
  <si>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</si>
  <si>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</si>
  <si>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</si>
  <si>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</si>
  <si>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</si>
  <si>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</si>
  <si>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</si>
  <si>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</si>
  <si>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</si>
  <si>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</si>
  <si>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</si>
  <si>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</si>
  <si>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</si>
  <si>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</si>
  <si>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</si>
  <si>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</si>
  <si>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</si>
  <si>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</si>
  <si>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</si>
  <si>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</si>
  <si>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</si>
  <si>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</si>
  <si>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</si>
  <si>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</si>
  <si>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</si>
  <si>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</si>
  <si>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</si>
  <si>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</si>
  <si>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</si>
  <si>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</si>
  <si>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</si>
  <si>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</si>
  <si>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</si>
  <si>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</si>
  <si>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</si>
  <si>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</si>
  <si>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</si>
  <si>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</si>
  <si>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</si>
  <si>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</si>
  <si>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</si>
  <si>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</si>
  <si>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</si>
  <si>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</si>
  <si>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</si>
  <si>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</si>
  <si>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</si>
  <si>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</si>
  <si>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</si>
  <si>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</si>
  <si>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</si>
  <si>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</si>
  <si>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</si>
  <si>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</si>
  <si>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</si>
  <si>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</si>
  <si>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</si>
  <si>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</si>
  <si>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</si>
  <si>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</si>
  <si>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</si>
  <si>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</si>
  <si>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</si>
  <si>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</si>
  <si>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</si>
  <si>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</si>
  <si>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</si>
  <si>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</si>
  <si>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</si>
  <si>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</si>
  <si>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</si>
  <si>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</si>
  <si>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</si>
  <si>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</si>
  <si>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</si>
  <si>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</si>
  <si>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</si>
  <si>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</si>
  <si>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</si>
  <si>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</si>
  <si>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</si>
  <si>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</si>
  <si>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</si>
  <si>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</si>
  <si>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</si>
  <si>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</si>
  <si>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</si>
  <si>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</si>
  <si>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</si>
  <si>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</si>
  <si>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</si>
  <si>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</si>
  <si>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</si>
  <si>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</si>
  <si>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</si>
  <si>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</si>
  <si>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</si>
  <si>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</si>
  <si>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</si>
  <si>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</si>
  <si>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</si>
  <si>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</si>
  <si>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</si>
  <si>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</si>
  <si>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</si>
  <si>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</si>
  <si>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</si>
  <si>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</si>
  <si>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</si>
  <si>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</si>
  <si>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</si>
  <si>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</si>
  <si>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</si>
  <si>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</si>
  <si>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</si>
  <si>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</si>
  <si>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</si>
  <si>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</si>
  <si>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</si>
  <si>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</si>
  <si>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</si>
  <si>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</si>
  <si>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</si>
  <si>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</si>
  <si>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</si>
  <si>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</si>
  <si>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</si>
  <si>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</si>
  <si>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</si>
  <si>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</si>
  <si>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</si>
  <si>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</si>
  <si>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</si>
  <si>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</si>
  <si>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</si>
  <si>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</si>
  <si>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</si>
  <si>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</si>
  <si>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</si>
  <si>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</si>
  <si>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</si>
  <si>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</si>
  <si>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</si>
  <si>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</si>
  <si>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</si>
  <si>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</si>
  <si>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</si>
  <si>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</si>
  <si>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</si>
  <si>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</si>
  <si>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</si>
  <si>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</si>
  <si>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</si>
  <si>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</si>
  <si>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</si>
  <si>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</si>
  <si>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</si>
  <si>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</si>
  <si>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</si>
  <si>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</si>
  <si>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</si>
  <si>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</si>
  <si>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</si>
  <si>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</si>
  <si>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</si>
  <si>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</si>
  <si>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</si>
  <si>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</si>
  <si>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</si>
  <si>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</si>
  <si>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</si>
  <si>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</si>
  <si>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</si>
  <si>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</si>
  <si>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</si>
  <si>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</si>
  <si>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</si>
  <si>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</si>
  <si>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</si>
  <si>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</si>
  <si>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</si>
  <si>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</si>
  <si>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</si>
  <si>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</si>
  <si>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</si>
  <si>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</si>
  <si>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</si>
  <si>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</si>
  <si>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</si>
  <si>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</si>
  <si>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</si>
  <si>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</si>
  <si>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</si>
  <si>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</si>
  <si>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</si>
  <si>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</si>
  <si>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</si>
  <si>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</si>
  <si>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</si>
  <si>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</si>
  <si>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</si>
  <si>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</si>
  <si>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</si>
  <si>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</si>
  <si>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</si>
  <si>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</si>
  <si>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</si>
  <si>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</si>
  <si>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</si>
  <si>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</si>
  <si>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</si>
  <si>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</si>
  <si>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</si>
  <si>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</si>
  <si>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</si>
  <si>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</si>
  <si>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</si>
  <si>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</si>
  <si>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</si>
  <si>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</si>
  <si>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</si>
  <si>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</si>
  <si>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</si>
  <si>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</si>
  <si>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</si>
  <si>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</si>
  <si>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</si>
  <si>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</si>
  <si>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</si>
  <si>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</si>
  <si>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</si>
  <si>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</si>
  <si>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</si>
  <si>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</si>
  <si>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</si>
  <si>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</si>
  <si>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</si>
  <si>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</si>
  <si>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</si>
  <si>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</si>
  <si>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</si>
  <si>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</si>
  <si>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</si>
  <si>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</si>
  <si>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</si>
  <si>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</si>
  <si>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</si>
  <si>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</si>
  <si>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</si>
  <si>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</si>
  <si>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</si>
  <si>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</si>
  <si>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</si>
  <si>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</si>
  <si>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</si>
  <si>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</si>
  <si>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</si>
  <si>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</si>
  <si>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</si>
  <si>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</si>
  <si>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</si>
  <si>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</si>
  <si>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</si>
  <si>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</si>
  <si>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</si>
  <si>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</si>
  <si>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</si>
  <si>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</si>
  <si>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</si>
  <si>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</si>
  <si>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</si>
  <si>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</si>
  <si>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</si>
  <si>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</si>
  <si>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</si>
  <si>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</si>
  <si>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</si>
  <si>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</si>
  <si>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</si>
  <si>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</si>
  <si>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</si>
  <si>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</si>
  <si>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</si>
  <si>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</si>
  <si>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</si>
  <si>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</si>
  <si>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</si>
  <si>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</si>
  <si>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</si>
  <si>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</si>
  <si>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</si>
  <si>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</si>
  <si>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</si>
  <si>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</si>
  <si>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</si>
  <si>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</si>
  <si>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</si>
  <si>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</si>
  <si>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</si>
  <si>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</si>
  <si>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</si>
  <si>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</si>
  <si>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</si>
  <si>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</si>
  <si>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</si>
  <si>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</si>
  <si>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</si>
  <si>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</si>
  <si>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</si>
  <si>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</si>
  <si>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</si>
  <si>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</si>
  <si>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</si>
  <si>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</si>
  <si>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</si>
  <si>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</si>
  <si>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</si>
  <si>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</si>
  <si>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</si>
  <si>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</si>
  <si>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</si>
  <si>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</si>
  <si>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</si>
  <si>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</si>
  <si>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</si>
  <si>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</si>
  <si>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</si>
  <si>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</si>
  <si>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</si>
  <si>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</si>
  <si>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</si>
  <si>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</si>
  <si>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</si>
  <si>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</si>
  <si>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</si>
  <si>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</si>
  <si>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</si>
  <si>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</si>
  <si>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</si>
  <si>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</si>
  <si>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</si>
  <si>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</si>
  <si>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</si>
  <si>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</si>
  <si>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</si>
  <si>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</si>
  <si>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</si>
  <si>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</si>
  <si>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</si>
  <si>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</si>
  <si>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</si>
  <si>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</si>
  <si>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</si>
  <si>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</si>
  <si>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</si>
  <si>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</si>
  <si>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</si>
  <si>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</si>
  <si>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</si>
  <si>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</si>
  <si>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</si>
  <si>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</si>
  <si>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</si>
  <si>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</si>
  <si>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</si>
  <si>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</si>
  <si>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</si>
  <si>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</si>
  <si>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</si>
  <si>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</si>
  <si>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</si>
  <si>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</si>
  <si>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</si>
  <si>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</si>
  <si>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</si>
  <si>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</si>
  <si>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</si>
  <si>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</si>
  <si>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</si>
  <si>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</si>
  <si>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</si>
  <si>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</si>
  <si>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</si>
  <si>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</si>
  <si>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</si>
  <si>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</si>
  <si>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</si>
  <si>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</si>
  <si>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</si>
  <si>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</si>
  <si>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</si>
  <si>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</si>
  <si>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</si>
  <si>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</si>
  <si>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</si>
  <si>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</si>
  <si>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</si>
  <si>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</si>
  <si>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</si>
  <si>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</si>
  <si>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</si>
  <si>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</si>
  <si>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</si>
  <si>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</si>
  <si>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</si>
  <si>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</si>
  <si>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</si>
  <si>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</si>
  <si>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</si>
  <si>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</si>
  <si>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</si>
  <si>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</si>
  <si>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</si>
  <si>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</si>
  <si>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</si>
  <si>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</si>
  <si>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</si>
  <si>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</si>
  <si>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</si>
  <si>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</si>
  <si>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</si>
  <si>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</si>
  <si>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</si>
  <si>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</si>
  <si>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</si>
  <si>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</si>
  <si>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</si>
  <si>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</si>
  <si>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</si>
  <si>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</si>
  <si>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</si>
  <si>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</si>
  <si>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</si>
  <si>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</si>
  <si>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</si>
  <si>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</si>
  <si>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</si>
  <si>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</si>
  <si>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</si>
  <si>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</si>
  <si>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</si>
  <si>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</si>
  <si>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</si>
  <si>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</si>
  <si>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</si>
  <si>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</si>
  <si>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</si>
  <si>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</si>
  <si>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</si>
  <si>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</si>
  <si>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</si>
  <si>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</si>
  <si>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</si>
  <si>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</si>
  <si>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</si>
  <si>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</si>
  <si>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</si>
  <si>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</si>
  <si>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</si>
  <si>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</si>
  <si>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</si>
  <si>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</si>
  <si>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</si>
  <si>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</si>
  <si>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</si>
  <si>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</si>
  <si>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</si>
  <si>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</si>
  <si>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</si>
  <si>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</si>
  <si>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</si>
  <si>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</si>
  <si>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</si>
  <si>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</si>
  <si>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</si>
  <si>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</si>
  <si>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</si>
  <si>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</si>
  <si>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</si>
  <si>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</si>
  <si>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</si>
  <si>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</si>
  <si>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</si>
  <si>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</si>
  <si>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</si>
  <si>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</si>
  <si>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</si>
  <si>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</si>
  <si>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</si>
  <si>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</si>
  <si>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</si>
  <si>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</si>
  <si>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</si>
  <si>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</si>
  <si>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</si>
  <si>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</si>
  <si>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</si>
  <si>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</si>
  <si>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</si>
  <si>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</si>
  <si>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</si>
  <si>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</si>
  <si>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</si>
  <si>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</si>
  <si>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</si>
  <si>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</si>
  <si>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</si>
  <si>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</si>
  <si>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</si>
  <si>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</si>
  <si>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</si>
  <si>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</si>
  <si>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</si>
  <si>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</si>
  <si>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</si>
  <si>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</si>
  <si>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</si>
  <si>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</si>
  <si>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</si>
  <si>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</si>
  <si>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</si>
  <si>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</si>
  <si>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</si>
  <si>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</si>
  <si>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</si>
  <si>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</si>
  <si>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</si>
  <si>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</si>
  <si>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</si>
  <si>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</si>
  <si>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</si>
  <si>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</si>
  <si>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</si>
  <si>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</si>
  <si>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</si>
  <si>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</si>
  <si>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</si>
  <si>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</si>
  <si>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</si>
  <si>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</si>
  <si>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</si>
  <si>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</si>
  <si>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</si>
  <si>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</si>
  <si>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</si>
  <si>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</si>
  <si>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</si>
  <si>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</si>
  <si>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</si>
  <si>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</si>
  <si>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</si>
  <si>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</si>
  <si>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</si>
  <si>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</si>
  <si>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</si>
  <si>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</si>
  <si>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</si>
  <si>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</si>
  <si>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</si>
  <si>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</si>
  <si>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</si>
  <si>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</si>
  <si>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</si>
  <si>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</si>
  <si>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</si>
  <si>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</si>
  <si>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</si>
  <si>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</si>
  <si>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</si>
  <si>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</si>
  <si>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</si>
  <si>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</si>
  <si>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</si>
  <si>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</si>
  <si>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</si>
  <si>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</si>
  <si>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</si>
  <si>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</si>
  <si>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</si>
  <si>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</si>
  <si>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</si>
  <si>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</si>
  <si>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</si>
  <si>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</si>
  <si>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</si>
  <si>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</si>
  <si>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</si>
  <si>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</si>
  <si>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</si>
  <si>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</si>
  <si>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</si>
  <si>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</si>
  <si>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</si>
  <si>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</si>
  <si>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</si>
  <si>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</si>
  <si>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</si>
  <si>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</si>
  <si>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</si>
  <si>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</si>
  <si>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</si>
  <si>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</si>
  <si>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</si>
  <si>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</si>
  <si>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</si>
  <si>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</si>
  <si>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</si>
  <si>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</si>
  <si>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</si>
  <si>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</si>
  <si>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</si>
  <si>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</si>
  <si>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</si>
  <si>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</si>
  <si>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</si>
  <si>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</si>
  <si>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</si>
  <si>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</si>
  <si>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</si>
  <si>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</si>
  <si>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</si>
  <si>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</si>
  <si>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</si>
  <si>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</si>
  <si>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</si>
  <si>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</si>
  <si>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</si>
  <si>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</si>
  <si>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</si>
  <si>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</si>
  <si>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</si>
  <si>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</si>
  <si>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</si>
  <si>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</si>
  <si>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</si>
  <si>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</si>
  <si>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</si>
  <si>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</si>
  <si>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</si>
  <si>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</si>
  <si>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</si>
  <si>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</si>
  <si>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</si>
  <si>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</si>
  <si>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</si>
  <si>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</si>
  <si>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</si>
  <si>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</si>
  <si>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</si>
  <si>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</si>
  <si>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</si>
  <si>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</si>
  <si>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</si>
  <si>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</si>
  <si>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</si>
  <si>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</si>
  <si>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</si>
  <si>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</si>
  <si>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</si>
  <si>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</si>
  <si>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</si>
  <si>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</si>
  <si>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</si>
  <si>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</si>
  <si>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</si>
  <si>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</si>
  <si>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</si>
  <si>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</si>
  <si>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</si>
  <si>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</si>
  <si>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</si>
  <si>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</si>
  <si>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</si>
  <si>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</si>
  <si>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</si>
  <si>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</si>
  <si>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</si>
  <si>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</si>
  <si>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</si>
  <si>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</si>
  <si>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</si>
  <si>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</si>
  <si>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</si>
  <si>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</si>
  <si>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</si>
  <si>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</si>
  <si>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</si>
  <si>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</si>
  <si>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</si>
  <si>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</si>
  <si>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</si>
  <si>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</si>
  <si>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</si>
  <si>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</si>
  <si>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</si>
  <si>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</si>
  <si>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</si>
  <si>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</si>
  <si>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</si>
  <si>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</si>
  <si>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</si>
  <si>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</si>
  <si>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</si>
  <si>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</si>
  <si>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</si>
  <si>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</si>
  <si>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</si>
  <si>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</si>
  <si>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</si>
  <si>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</si>
  <si>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</si>
  <si>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</si>
  <si>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</si>
  <si>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</si>
  <si>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</si>
  <si>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</si>
  <si>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</si>
  <si>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</si>
  <si>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</si>
  <si>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</si>
  <si>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</si>
  <si>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</si>
  <si>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</si>
  <si>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</si>
  <si>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</si>
  <si>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</si>
  <si>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</si>
  <si>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</si>
  <si>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</si>
  <si>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</si>
  <si>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</si>
  <si>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</si>
  <si>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</si>
  <si>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</si>
  <si>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</si>
  <si>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</si>
  <si>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</si>
  <si>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</si>
  <si>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</si>
  <si>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</si>
  <si>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</si>
  <si>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</si>
  <si>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</si>
  <si>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</si>
  <si>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</si>
  <si>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</si>
  <si>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</si>
  <si>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</si>
  <si>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</si>
  <si>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</si>
  <si>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</si>
  <si>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</si>
  <si>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</si>
  <si>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</si>
  <si>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</si>
  <si>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</si>
  <si>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</si>
  <si>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</si>
  <si>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</si>
  <si>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</si>
  <si>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</si>
  <si>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</si>
  <si>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</si>
  <si>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</si>
  <si>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</si>
  <si>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</si>
  <si>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</si>
  <si>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</si>
  <si>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</si>
  <si>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</si>
  <si>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</si>
  <si>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</si>
  <si>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</si>
  <si>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</si>
  <si>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</si>
  <si>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</si>
  <si>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</si>
  <si>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</si>
  <si>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</si>
  <si>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</si>
  <si>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</si>
  <si>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</si>
  <si>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</si>
  <si>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</si>
  <si>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</si>
  <si>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</si>
  <si>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</si>
  <si>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</si>
  <si>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</si>
  <si>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</si>
  <si>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</si>
  <si>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</si>
  <si>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</si>
  <si>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</si>
  <si>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</si>
  <si>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</si>
  <si>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</si>
  <si>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</si>
  <si>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</si>
  <si>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</si>
  <si>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</si>
  <si>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</si>
  <si>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</si>
  <si>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</si>
  <si>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</si>
  <si>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</si>
  <si>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</si>
  <si>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</si>
  <si>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</si>
  <si>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</si>
  <si>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</si>
  <si>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</si>
  <si>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</si>
  <si>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</si>
  <si>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</si>
  <si>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</si>
  <si>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</si>
  <si>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</si>
  <si>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</si>
  <si>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</si>
  <si>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</si>
  <si>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</si>
  <si>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</si>
  <si>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</si>
  <si>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</si>
  <si>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</si>
  <si>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</si>
  <si>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</si>
  <si>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</si>
  <si>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</si>
  <si>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</si>
  <si>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</si>
  <si>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</si>
  <si>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</si>
  <si>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</si>
  <si>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</si>
  <si>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</si>
  <si>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</si>
  <si>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</si>
  <si>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</si>
  <si>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</si>
  <si>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</si>
  <si>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</si>
  <si>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</si>
  <si>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</si>
  <si>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</si>
  <si>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</si>
  <si>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</si>
  <si>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</si>
  <si>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</si>
  <si>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</si>
  <si>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</si>
  <si>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</si>
  <si>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</si>
  <si>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</si>
  <si>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</si>
  <si>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</si>
  <si>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</si>
  <si>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</si>
  <si>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</si>
  <si>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</si>
  <si>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</si>
  <si>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</si>
  <si>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</si>
  <si>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</si>
  <si>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</si>
  <si>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</si>
  <si>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</si>
  <si>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</si>
  <si>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</si>
  <si>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</si>
  <si>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</si>
  <si>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</si>
  <si>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</si>
  <si>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</si>
  <si>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</si>
  <si>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</si>
  <si>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</si>
  <si>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</si>
  <si>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</si>
  <si>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</si>
  <si>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</si>
  <si>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</si>
  <si>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</si>
  <si>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</si>
  <si>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</si>
  <si>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</si>
  <si>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</si>
  <si>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</si>
  <si>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</si>
  <si>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</si>
  <si>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</si>
  <si>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</si>
  <si>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</si>
  <si>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</si>
  <si>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</si>
  <si>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</si>
  <si>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</si>
  <si>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</si>
  <si>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</si>
  <si>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</si>
  <si>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</si>
  <si>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</si>
  <si>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</si>
  <si>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</si>
  <si>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</si>
  <si>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</si>
  <si>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</si>
  <si>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</si>
  <si>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</si>
  <si>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</si>
  <si>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</si>
  <si>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</si>
  <si>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</si>
  <si>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</si>
  <si>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</si>
  <si>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</si>
  <si>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</si>
  <si>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</si>
  <si>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</si>
  <si>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</si>
  <si>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</si>
  <si>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</si>
  <si>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</si>
  <si>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</si>
  <si>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</si>
  <si>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</si>
  <si>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</si>
  <si>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</si>
  <si>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</si>
  <si>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</si>
  <si>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</si>
  <si>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</si>
  <si>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</si>
  <si>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</si>
  <si>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</si>
  <si>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</si>
  <si>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</si>
  <si>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</si>
  <si>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</si>
  <si>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</si>
  <si>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</si>
  <si>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</si>
  <si>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</si>
  <si>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</si>
  <si>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</si>
  <si>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</si>
  <si>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</si>
  <si>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</si>
  <si>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</si>
  <si>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</si>
  <si>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</si>
  <si>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</si>
  <si>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</si>
  <si>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</si>
  <si>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</si>
  <si>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</si>
  <si>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</si>
  <si>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</si>
  <si>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</si>
  <si>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</si>
  <si>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</si>
  <si>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</si>
  <si>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</si>
  <si>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</si>
  <si>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</si>
  <si>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</si>
  <si>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</si>
  <si>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</si>
  <si>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</si>
  <si>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</si>
  <si>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</si>
  <si>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</si>
  <si>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</si>
  <si>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</si>
  <si>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</si>
  <si>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</si>
  <si>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</si>
  <si>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</si>
  <si>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</si>
  <si>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</si>
  <si>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</si>
  <si>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</si>
  <si>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</si>
  <si>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</si>
  <si>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</si>
  <si>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</si>
  <si>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</si>
  <si>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</si>
  <si>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</si>
  <si>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</si>
  <si>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</si>
  <si>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</si>
  <si>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</si>
  <si>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</si>
  <si>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</si>
  <si>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</si>
  <si>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</si>
  <si>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</si>
  <si>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</si>
  <si>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</si>
  <si>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</si>
  <si>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</si>
  <si>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</si>
  <si>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</si>
  <si>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</si>
  <si>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</si>
  <si>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</si>
  <si>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</si>
  <si>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</si>
  <si>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</si>
  <si>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</si>
  <si>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</si>
  <si>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</si>
  <si>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</si>
  <si>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</si>
  <si>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</si>
  <si>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</si>
  <si>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</si>
  <si>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</si>
  <si>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</si>
  <si>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</si>
  <si>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</si>
  <si>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</si>
  <si>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</si>
  <si>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</si>
  <si>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</si>
  <si>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</si>
  <si>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</si>
  <si>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</si>
  <si>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</si>
  <si>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</si>
  <si>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</si>
  <si>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</si>
  <si>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</si>
  <si>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</si>
  <si>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</si>
  <si>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</si>
  <si>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</si>
  <si>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</si>
  <si>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</si>
  <si>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</si>
  <si>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</si>
  <si>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</si>
  <si>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</si>
  <si>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</si>
  <si>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</si>
  <si>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</si>
  <si>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</si>
  <si>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</si>
  <si>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</si>
  <si>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</si>
  <si>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</si>
  <si>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</si>
  <si>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</si>
  <si>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</si>
  <si>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</si>
  <si>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</si>
  <si>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</si>
  <si>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</si>
  <si>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</si>
  <si>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</si>
  <si>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</si>
  <si>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</si>
  <si>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</si>
  <si>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</si>
  <si>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</si>
  <si>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</si>
  <si>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</si>
  <si>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</si>
  <si>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</si>
  <si>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</si>
  <si>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</si>
  <si>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</si>
  <si>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</si>
  <si>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</si>
  <si>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</si>
  <si>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</si>
  <si>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</si>
  <si>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</si>
  <si>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</si>
  <si>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</si>
  <si>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</si>
  <si>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</si>
  <si>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</si>
  <si>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</si>
  <si>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</si>
  <si>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</si>
  <si>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</si>
  <si>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</si>
  <si>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</si>
  <si>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</si>
  <si>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</si>
  <si>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</si>
  <si>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</si>
  <si>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</si>
  <si>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</si>
  <si>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</si>
  <si>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</si>
  <si>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</si>
  <si>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</si>
  <si>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</si>
  <si>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</si>
  <si>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</si>
  <si>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</si>
  <si>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</si>
  <si>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</si>
  <si>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</si>
  <si>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</si>
  <si>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</si>
  <si>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</si>
  <si>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</si>
  <si>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</si>
  <si>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</si>
  <si>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</si>
  <si>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</si>
  <si>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</si>
  <si>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</si>
  <si>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</si>
  <si>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</si>
  <si>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</si>
  <si>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</si>
  <si>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</si>
  <si>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</si>
  <si>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</si>
  <si>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</si>
  <si>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</si>
  <si>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</si>
  <si>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</si>
  <si>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</si>
  <si>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</si>
  <si>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</si>
  <si>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</si>
  <si>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</si>
  <si>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</si>
  <si>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</si>
  <si>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</si>
  <si>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</si>
  <si>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</si>
  <si>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</si>
  <si>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</si>
  <si>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</si>
  <si>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</si>
  <si>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</si>
  <si>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</si>
  <si>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</si>
  <si>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</si>
  <si>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</si>
  <si>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</si>
  <si>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</si>
  <si>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</si>
  <si>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</si>
  <si>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</si>
  <si>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</si>
  <si>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</si>
  <si>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</si>
  <si>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</si>
  <si>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</si>
  <si>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</si>
  <si>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</si>
  <si>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</si>
  <si>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</si>
  <si>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</si>
  <si>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</si>
  <si>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</si>
  <si>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</si>
  <si>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</si>
  <si>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</si>
  <si>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</si>
  <si>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</si>
  <si>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</si>
  <si>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</si>
  <si>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</si>
  <si>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</si>
  <si>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</si>
  <si>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</si>
  <si>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</si>
  <si>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</si>
  <si>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</si>
  <si>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</si>
  <si>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</si>
  <si>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</si>
  <si>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</si>
  <si>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</si>
  <si>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</si>
  <si>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</si>
  <si>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</si>
  <si>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</si>
  <si>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</si>
  <si>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</si>
  <si>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</si>
  <si>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</si>
  <si>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</si>
  <si>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</si>
  <si>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</si>
  <si>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</si>
  <si>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</si>
  <si>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</si>
  <si>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</si>
  <si>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</si>
  <si>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</si>
  <si>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</si>
  <si>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</si>
  <si>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</si>
  <si>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</si>
  <si>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</si>
  <si>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</si>
  <si>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</si>
  <si>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</si>
  <si>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</si>
  <si>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</si>
  <si>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</si>
  <si>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</si>
  <si>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</si>
  <si>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</si>
  <si>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</si>
  <si>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</si>
  <si>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</si>
  <si>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</si>
  <si>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</si>
  <si>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</si>
  <si>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</si>
  <si>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</si>
  <si>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</si>
  <si>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</si>
  <si>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</si>
  <si>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</si>
  <si>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</si>
  <si>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</si>
  <si>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</si>
  <si>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</si>
  <si>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</si>
  <si>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</si>
  <si>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</si>
  <si>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</si>
  <si>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</si>
  <si>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</si>
  <si>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</si>
  <si>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</si>
  <si>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</si>
  <si>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</si>
  <si>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</si>
  <si>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</si>
  <si>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</si>
  <si>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</si>
  <si>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</si>
  <si>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</si>
  <si>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</si>
  <si>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</si>
  <si>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</si>
  <si>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</si>
  <si>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</si>
  <si>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</si>
  <si>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</si>
  <si>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</si>
  <si>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</si>
  <si>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</si>
  <si>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</si>
  <si>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</si>
  <si>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</si>
  <si>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</si>
  <si>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</si>
  <si>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</si>
  <si>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</si>
  <si>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</si>
  <si>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</si>
  <si>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</si>
  <si>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</si>
  <si>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</si>
  <si>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</si>
  <si>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</si>
  <si>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</si>
  <si>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</si>
  <si>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</si>
  <si>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</si>
  <si>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</si>
  <si>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</si>
  <si>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</si>
  <si>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</si>
  <si>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</si>
  <si>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</si>
  <si>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</si>
  <si>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</si>
  <si>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</si>
  <si>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</si>
  <si>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</si>
  <si>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</si>
  <si>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</si>
  <si>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</si>
  <si>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</si>
  <si>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</si>
  <si>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</si>
  <si>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</si>
  <si>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</si>
  <si>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</si>
  <si>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</si>
  <si>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</si>
  <si>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</si>
  <si>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</si>
  <si>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</si>
  <si>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</si>
  <si>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</si>
  <si>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</si>
  <si>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</si>
  <si>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</si>
  <si>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</si>
  <si>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</si>
  <si>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</si>
  <si>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</si>
  <si>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</si>
  <si>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</si>
  <si>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</si>
  <si>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</si>
  <si>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</si>
  <si>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</si>
  <si>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</si>
  <si>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</si>
  <si>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</si>
  <si>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</si>
  <si>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</si>
  <si>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</si>
  <si>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</si>
  <si>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</si>
  <si>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</si>
  <si>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</si>
  <si>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</si>
  <si>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</si>
  <si>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</si>
  <si>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</si>
  <si>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</si>
  <si>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</si>
  <si>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</si>
  <si>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</si>
  <si>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</si>
  <si>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</si>
  <si>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</si>
  <si>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</si>
  <si>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</si>
  <si>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</si>
  <si>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</si>
  <si>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</si>
  <si>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</si>
  <si>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</si>
  <si>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</si>
  <si>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</si>
  <si>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</si>
  <si>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</si>
  <si>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</si>
  <si>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</si>
  <si>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</si>
  <si>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</si>
  <si>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</si>
  <si>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</si>
  <si>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</si>
  <si>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</si>
  <si>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</si>
  <si>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</si>
  <si>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</si>
  <si>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</si>
  <si>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</si>
  <si>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</si>
  <si>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</si>
  <si>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</si>
  <si>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</si>
  <si>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</si>
  <si>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</si>
  <si>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</si>
  <si>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</si>
  <si>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</si>
  <si>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</si>
  <si>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</si>
  <si>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</si>
  <si>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</si>
  <si>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</si>
  <si>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</si>
  <si>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</si>
  <si>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</si>
  <si>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</si>
  <si>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</si>
  <si>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</si>
  <si>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</si>
  <si>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</si>
  <si>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</si>
  <si>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</si>
  <si>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</si>
  <si>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</si>
  <si>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</si>
  <si>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</si>
  <si>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</si>
  <si>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</si>
  <si>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</si>
  <si>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</si>
  <si>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</si>
  <si>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</si>
  <si>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</si>
  <si>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</si>
  <si>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</si>
  <si>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</si>
  <si>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</si>
  <si>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</si>
  <si>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</si>
  <si>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</si>
  <si>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</si>
  <si>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</si>
  <si>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</si>
  <si>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</si>
  <si>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</si>
  <si>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</si>
  <si>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</si>
  <si>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</si>
  <si>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</si>
  <si>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</si>
  <si>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</si>
  <si>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</si>
  <si>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</si>
  <si>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</si>
  <si>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</si>
  <si>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</si>
  <si>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</si>
  <si>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</si>
  <si>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</si>
  <si>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</si>
  <si>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</si>
  <si>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</si>
  <si>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</si>
  <si>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</si>
  <si>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</si>
  <si>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</si>
  <si>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</si>
  <si>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</si>
  <si>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</si>
  <si>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</si>
  <si>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</si>
  <si>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</si>
  <si>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</si>
  <si>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</si>
  <si>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</si>
  <si>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</si>
  <si>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</si>
  <si>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</si>
  <si>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</si>
  <si>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</si>
  <si>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</si>
  <si>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</si>
  <si>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</si>
  <si>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</si>
  <si>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</si>
  <si>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</si>
  <si>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</si>
  <si>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</si>
  <si>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</si>
  <si>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</si>
  <si>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</si>
  <si>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</si>
  <si>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</si>
  <si>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</si>
  <si>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</si>
  <si>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</si>
  <si>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</si>
  <si>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</si>
  <si>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</si>
  <si>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</si>
  <si>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</si>
  <si>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</si>
  <si>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</si>
  <si>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</si>
  <si>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</si>
  <si>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</si>
  <si>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</si>
  <si>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</si>
  <si>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</si>
  <si>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</si>
  <si>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</si>
  <si>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</si>
  <si>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</si>
  <si>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</si>
  <si>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</si>
  <si>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</si>
  <si>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</si>
  <si>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</si>
  <si>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</si>
  <si>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</si>
  <si>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</si>
  <si>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</si>
  <si>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</si>
  <si>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</si>
  <si>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</si>
  <si>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</si>
  <si>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</si>
  <si>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</si>
  <si>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</si>
  <si>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</si>
  <si>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</si>
  <si>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</si>
  <si>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</si>
  <si>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</si>
  <si>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</si>
  <si>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</si>
  <si>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</si>
  <si>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</si>
  <si>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</si>
  <si>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</si>
  <si>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</si>
  <si>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</si>
  <si>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</si>
  <si>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</si>
  <si>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</si>
  <si>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</si>
  <si>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</si>
  <si>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</si>
  <si>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</si>
  <si>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</si>
  <si>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</si>
  <si>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</si>
  <si>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</si>
  <si>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</si>
  <si>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</si>
  <si>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</si>
  <si>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</si>
  <si>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</si>
  <si>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</si>
  <si>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</si>
  <si>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</si>
  <si>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</si>
  <si>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</si>
  <si>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</si>
  <si>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</si>
  <si>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</si>
  <si>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</si>
  <si>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</si>
  <si>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</si>
  <si>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</si>
  <si>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</si>
  <si>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</si>
  <si>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</si>
  <si>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</si>
  <si>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</si>
  <si>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</si>
  <si>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</si>
  <si>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</si>
  <si>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</si>
  <si>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</si>
  <si>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</si>
  <si>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</si>
  <si>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</si>
  <si>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</si>
  <si>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</si>
  <si>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</si>
  <si>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</si>
  <si>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</si>
  <si>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</si>
  <si>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</si>
  <si>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</si>
  <si>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</si>
  <si>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</si>
  <si>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</si>
  <si>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</si>
  <si>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</si>
  <si>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</si>
  <si>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</si>
  <si>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</si>
  <si>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</si>
  <si>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</si>
  <si>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</si>
  <si>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</si>
  <si>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</si>
  <si>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</si>
  <si>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</si>
  <si>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</si>
  <si>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</si>
  <si>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</si>
  <si>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</si>
  <si>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</si>
  <si>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</si>
  <si>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</si>
  <si>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</si>
  <si>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</si>
  <si>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</si>
  <si>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</si>
  <si>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</si>
  <si>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</si>
  <si>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</si>
  <si>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</si>
  <si>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</si>
  <si>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</si>
  <si>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</si>
  <si>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</si>
  <si>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</si>
  <si>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</si>
  <si>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</si>
  <si>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</si>
  <si>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</si>
  <si>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</si>
  <si>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</si>
  <si>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</si>
  <si>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</si>
  <si>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</si>
  <si>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</si>
  <si>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</si>
  <si>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</si>
  <si>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</si>
  <si>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</si>
  <si>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</si>
  <si>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</si>
  <si>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</si>
  <si>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</si>
  <si>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</si>
  <si>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</si>
  <si>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</si>
  <si>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</si>
  <si>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</si>
  <si>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</si>
  <si>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</si>
  <si>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</si>
  <si>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</si>
  <si>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</si>
  <si>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</si>
  <si>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</si>
  <si>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</si>
  <si>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</si>
  <si>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</si>
  <si>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</si>
  <si>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</si>
  <si>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</si>
  <si>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</si>
  <si>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</si>
  <si>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</si>
  <si>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</si>
  <si>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</si>
  <si>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</si>
  <si>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</si>
  <si>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</si>
  <si>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</si>
  <si>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</si>
  <si>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</si>
  <si>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</si>
  <si>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</si>
  <si>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</si>
  <si>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</si>
  <si>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</si>
  <si>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</si>
  <si>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</si>
  <si>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</si>
  <si>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</si>
  <si>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</si>
  <si>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</si>
  <si>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</si>
  <si>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</si>
  <si>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</si>
  <si>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</si>
  <si>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</si>
  <si>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</si>
  <si>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</si>
  <si>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</si>
  <si>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</si>
  <si>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</si>
  <si>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</si>
  <si>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</si>
  <si>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</si>
  <si>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</si>
  <si>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</si>
  <si>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</si>
  <si>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</si>
  <si>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</si>
  <si>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</si>
  <si>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</si>
  <si>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</si>
  <si>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</si>
  <si>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</si>
  <si>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</si>
  <si>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</si>
  <si>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</si>
  <si>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</si>
  <si>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</si>
  <si>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</si>
  <si>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</si>
  <si>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</si>
  <si>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</si>
  <si>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</si>
  <si>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</si>
  <si>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</si>
  <si>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</si>
  <si>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</si>
  <si>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</si>
  <si>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</si>
  <si>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</si>
  <si>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</si>
  <si>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</si>
  <si>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</si>
  <si>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</si>
  <si>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</si>
  <si>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</si>
  <si>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</si>
  <si>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</si>
  <si>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</si>
  <si>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</si>
  <si>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</si>
  <si>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</si>
  <si>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</si>
  <si>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</si>
  <si>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</si>
  <si>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</si>
  <si>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</si>
  <si>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</si>
  <si>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</si>
  <si>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</si>
  <si>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</si>
  <si>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</si>
  <si>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</si>
  <si>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</si>
  <si>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</si>
  <si>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</si>
  <si>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</si>
  <si>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</si>
  <si>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</si>
  <si>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</si>
  <si>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</si>
  <si>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</si>
  <si>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</si>
  <si>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</si>
  <si>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</si>
  <si>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</si>
  <si>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</si>
  <si>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</si>
  <si>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</si>
  <si>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</si>
  <si>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</si>
  <si>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</si>
  <si>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</si>
  <si>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</si>
  <si>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</si>
  <si>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</si>
  <si>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</si>
  <si>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</si>
  <si>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</si>
  <si>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</si>
  <si>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</si>
  <si>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</si>
  <si>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</si>
  <si>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</si>
  <si>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</si>
  <si>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</si>
  <si>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</si>
  <si>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</si>
  <si>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</si>
  <si>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</si>
  <si>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</si>
  <si>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</si>
  <si>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</si>
  <si>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</si>
  <si>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</si>
  <si>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</si>
  <si>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</si>
  <si>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</si>
  <si>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</si>
  <si>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</si>
  <si>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</si>
  <si>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</si>
  <si>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</si>
  <si>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</si>
  <si>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</si>
  <si>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</si>
  <si>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</si>
  <si>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</si>
  <si>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</si>
  <si>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</si>
  <si>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</si>
  <si>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</si>
  <si>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</si>
  <si>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</si>
  <si>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</si>
  <si>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</si>
  <si>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</si>
  <si>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</si>
  <si>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</si>
  <si>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</si>
  <si>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</si>
  <si>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</si>
  <si>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</si>
  <si>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</si>
  <si>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</si>
  <si>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</si>
  <si>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</si>
  <si>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</si>
  <si>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</si>
  <si>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</si>
  <si>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</si>
  <si>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</si>
  <si>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</si>
  <si>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</si>
  <si>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</si>
  <si>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</si>
  <si>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</si>
  <si>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</si>
  <si>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</si>
  <si>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</si>
  <si>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</si>
  <si>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</si>
  <si>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</si>
  <si>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</si>
  <si>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</si>
  <si>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</si>
  <si>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</si>
  <si>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</si>
  <si>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</si>
  <si>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</si>
  <si>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</si>
  <si>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</si>
  <si>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</si>
  <si>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</si>
  <si>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</si>
  <si>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</si>
  <si>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</si>
  <si>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</si>
  <si>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</si>
  <si>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</si>
  <si>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</si>
  <si>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</si>
  <si>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</si>
  <si>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</si>
  <si>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</si>
  <si>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</si>
  <si>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</si>
  <si>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</si>
  <si>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</si>
  <si>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</si>
  <si>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</si>
  <si>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</si>
  <si>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</si>
  <si>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</si>
  <si>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</si>
  <si>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</si>
  <si>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</si>
  <si>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</si>
  <si>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</si>
  <si>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</si>
  <si>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</si>
  <si>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</si>
  <si>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</si>
  <si>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</si>
  <si>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</si>
  <si>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</si>
  <si>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</si>
  <si>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</si>
  <si>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</si>
  <si>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</si>
  <si>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</si>
  <si>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</si>
  <si>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</si>
  <si>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</si>
  <si>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</si>
  <si>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</si>
  <si>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</si>
  <si>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</si>
  <si>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</si>
  <si>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</si>
  <si>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</si>
  <si>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</si>
  <si>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</si>
  <si>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</si>
  <si>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</si>
  <si>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</si>
  <si>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</si>
  <si>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</si>
  <si>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</si>
  <si>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</si>
  <si>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</si>
  <si>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</si>
  <si>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</si>
  <si>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</si>
  <si>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</si>
  <si>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</si>
  <si>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</si>
  <si>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</si>
  <si>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</si>
  <si>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</si>
  <si>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</si>
  <si>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</si>
  <si>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</si>
  <si>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</si>
  <si>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</si>
  <si>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</si>
  <si>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</si>
  <si>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</si>
  <si>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</si>
  <si>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</si>
  <si>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</si>
  <si>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</si>
  <si>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</si>
  <si>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</si>
  <si>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</si>
  <si>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</si>
  <si>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</si>
  <si>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</si>
  <si>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</si>
  <si>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</si>
  <si>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</si>
  <si>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</si>
  <si>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</si>
  <si>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</si>
  <si>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</si>
  <si>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</si>
  <si>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</si>
  <si>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</si>
  <si>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</si>
  <si>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</si>
  <si>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</si>
  <si>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</si>
  <si>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</si>
  <si>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</si>
  <si>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</si>
  <si>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</si>
  <si>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</si>
  <si>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</si>
  <si>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</si>
  <si>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</si>
  <si>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</si>
  <si>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</si>
  <si>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</si>
  <si>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</si>
  <si>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</si>
  <si>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</si>
  <si>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</si>
  <si>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</si>
  <si>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</si>
  <si>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</si>
  <si>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</si>
  <si>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</si>
  <si>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</si>
  <si>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</si>
  <si>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</si>
  <si>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</si>
  <si>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</si>
  <si>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</si>
  <si>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</si>
  <si>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</si>
  <si>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</si>
  <si>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</si>
  <si>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</si>
  <si>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</si>
  <si>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</si>
  <si>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</si>
  <si>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</si>
  <si>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</si>
  <si>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</si>
  <si>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</si>
  <si>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</si>
  <si>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</si>
  <si>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</si>
  <si>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</si>
  <si>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</si>
  <si>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</si>
  <si>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</si>
  <si>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</si>
  <si>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</si>
  <si>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</si>
  <si>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</si>
  <si>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</si>
  <si>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</si>
  <si>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</si>
  <si>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</si>
  <si>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</si>
  <si>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</si>
  <si>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</si>
  <si>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</si>
  <si>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</si>
  <si>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</si>
  <si>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</si>
  <si>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</si>
  <si>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</si>
  <si>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</si>
  <si>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</si>
  <si>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</si>
  <si>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</si>
  <si>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</si>
  <si>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</si>
  <si>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</si>
  <si>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</si>
  <si>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</si>
  <si>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</si>
  <si>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</si>
  <si>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</si>
  <si>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</si>
  <si>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</si>
  <si>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</si>
  <si>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</si>
  <si>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</si>
  <si>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</si>
  <si>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</si>
  <si>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</si>
  <si>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</si>
  <si>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</si>
  <si>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</si>
  <si>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</si>
  <si>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</si>
  <si>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</si>
  <si>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</si>
  <si>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</si>
  <si>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</si>
  <si>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</si>
  <si>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</si>
  <si>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</si>
  <si>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</si>
  <si>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</si>
  <si>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</si>
  <si>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</si>
  <si>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</si>
  <si>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</si>
  <si>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</si>
  <si>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</si>
  <si>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</si>
  <si>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</si>
  <si>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</si>
  <si>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</si>
  <si>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</si>
  <si>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</si>
  <si>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</si>
  <si>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</si>
  <si>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</si>
  <si>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</si>
  <si>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</si>
  <si>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</si>
  <si>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</si>
  <si>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</si>
  <si>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</si>
  <si>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</si>
  <si>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</si>
  <si>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</si>
  <si>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</si>
  <si>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</si>
  <si>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</si>
  <si>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</si>
  <si>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</si>
  <si>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</si>
  <si>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</si>
  <si>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</si>
  <si>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</si>
  <si>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</si>
  <si>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</si>
  <si>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</si>
  <si>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</si>
  <si>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</si>
  <si>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</si>
  <si>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</si>
  <si>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</si>
  <si>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</si>
  <si>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</si>
  <si>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</si>
  <si>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</si>
  <si>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</si>
  <si>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</si>
  <si>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</si>
  <si>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</si>
  <si>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</si>
  <si>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</si>
  <si>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</si>
  <si>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</si>
  <si>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</si>
  <si>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</si>
  <si>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</si>
  <si>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</si>
  <si>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</si>
  <si>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</si>
  <si>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</si>
  <si>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</si>
  <si>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</si>
  <si>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</si>
  <si>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</si>
  <si>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</si>
  <si>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</si>
  <si>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</si>
  <si>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</si>
  <si>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</si>
  <si>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</si>
  <si>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</si>
  <si>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</si>
  <si>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</si>
  <si>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</si>
  <si>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</si>
  <si>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</si>
  <si>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</si>
  <si>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</si>
  <si>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</si>
  <si>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</si>
  <si>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</si>
  <si>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</si>
  <si>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</si>
  <si>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</si>
  <si>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</si>
  <si>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</si>
  <si>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</si>
  <si>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</si>
  <si>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</si>
  <si>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</si>
  <si>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</si>
  <si>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</si>
  <si>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</si>
  <si>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</si>
  <si>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</si>
  <si>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</si>
  <si>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</si>
  <si>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</si>
  <si>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</si>
  <si>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</si>
  <si>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</si>
  <si>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</si>
  <si>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</si>
  <si>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</si>
  <si>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</si>
  <si>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</si>
  <si>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</si>
  <si>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</si>
  <si>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</si>
  <si>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</si>
  <si>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</si>
  <si>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</si>
  <si>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</si>
  <si>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</si>
  <si>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</si>
  <si>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</si>
  <si>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</si>
  <si>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</si>
  <si>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</si>
  <si>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</si>
  <si>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</si>
  <si>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</si>
  <si>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</si>
  <si>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</si>
  <si>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</si>
  <si>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</si>
  <si>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</si>
  <si>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</si>
  <si>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</si>
  <si>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</si>
  <si>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</si>
  <si>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</si>
  <si>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</si>
  <si>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</si>
  <si>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</si>
  <si>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</si>
  <si>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</si>
  <si>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</si>
  <si>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</si>
  <si>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</si>
  <si>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</si>
  <si>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</si>
  <si>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</si>
  <si>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</si>
  <si>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</si>
  <si>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</si>
  <si>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</si>
  <si>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</si>
  <si>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</si>
  <si>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</si>
  <si>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</si>
  <si>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</si>
  <si>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</si>
  <si>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</si>
  <si>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</si>
  <si>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</si>
  <si>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</si>
  <si>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</si>
  <si>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</si>
  <si>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</si>
  <si>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</si>
  <si>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</si>
  <si>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</si>
  <si>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</si>
  <si>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</si>
  <si>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</si>
  <si>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</si>
  <si>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</si>
  <si>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</si>
  <si>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</si>
  <si>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</si>
  <si>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</si>
  <si>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</si>
  <si>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</si>
  <si>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</si>
  <si>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</si>
  <si>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</si>
  <si>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</si>
  <si>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</si>
  <si>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</si>
  <si>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</si>
  <si>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</si>
  <si>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</si>
  <si>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</si>
  <si>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</si>
  <si>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</si>
  <si>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</si>
  <si>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</si>
  <si>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</si>
  <si>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</si>
  <si>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</si>
  <si>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</si>
  <si>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</si>
  <si>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</si>
  <si>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</si>
  <si>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</si>
  <si>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</si>
  <si>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</si>
  <si>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</si>
  <si>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</si>
  <si>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</si>
  <si>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</si>
  <si>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</si>
  <si>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</si>
  <si>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</si>
  <si>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</si>
  <si>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</si>
  <si>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</si>
  <si>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</si>
  <si>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</si>
  <si>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</si>
  <si>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</si>
  <si>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</si>
  <si>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</si>
  <si>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</si>
  <si>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</si>
  <si>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</si>
  <si>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</si>
  <si>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</si>
  <si>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</si>
  <si>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</si>
  <si>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</si>
  <si>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</si>
  <si>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</si>
  <si>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</si>
  <si>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</si>
  <si>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</si>
  <si>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</si>
  <si>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</si>
  <si>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</si>
  <si>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</si>
  <si>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</si>
  <si>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</si>
  <si>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</si>
  <si>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</si>
  <si>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</si>
  <si>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</si>
  <si>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</si>
  <si>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</si>
  <si>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</si>
  <si>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</si>
  <si>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</si>
  <si>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</si>
  <si>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</si>
  <si>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</si>
  <si>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</si>
  <si>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</si>
  <si>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</si>
  <si>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</si>
  <si>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</si>
  <si>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</si>
  <si>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</si>
  <si>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</si>
  <si>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</si>
  <si>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</si>
  <si>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</si>
  <si>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</si>
  <si>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</si>
  <si>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</si>
  <si>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</si>
  <si>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</si>
  <si>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</si>
  <si>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</si>
  <si>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</si>
  <si>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</si>
  <si>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</si>
  <si>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</si>
  <si>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</si>
  <si>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</si>
  <si>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</si>
  <si>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</si>
  <si>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</si>
  <si>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</si>
  <si>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</si>
  <si>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</si>
  <si>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</si>
  <si>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</si>
  <si>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</si>
  <si>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</si>
  <si>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</si>
  <si>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</si>
  <si>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</si>
  <si>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</si>
  <si>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</si>
  <si>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</si>
  <si>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</si>
  <si>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</si>
  <si>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</si>
  <si>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</si>
  <si>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</si>
  <si>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</si>
  <si>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</si>
  <si>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</si>
  <si>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</si>
  <si>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</si>
  <si>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</si>
  <si>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</si>
  <si>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</si>
  <si>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</si>
  <si>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</si>
  <si>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</si>
  <si>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</si>
  <si>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</si>
  <si>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</si>
  <si>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</si>
  <si>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</si>
  <si>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</si>
  <si>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</si>
  <si>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</si>
  <si>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</si>
  <si>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</si>
  <si>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</si>
  <si>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</si>
  <si>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</si>
  <si>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</si>
  <si>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</si>
  <si>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</si>
  <si>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</si>
  <si>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</si>
  <si>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</si>
  <si>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</si>
  <si>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</si>
  <si>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</si>
  <si>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</si>
  <si>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</si>
  <si>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</si>
  <si>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</si>
  <si>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</si>
  <si>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</si>
  <si>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</si>
  <si>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</si>
  <si>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</si>
  <si>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</si>
  <si>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</si>
  <si>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</si>
  <si>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</si>
  <si>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</si>
  <si>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</si>
  <si>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</si>
  <si>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</si>
  <si>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</si>
  <si>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</si>
  <si>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</si>
  <si>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</si>
  <si>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</si>
  <si>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</si>
  <si>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</si>
  <si>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</si>
  <si>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</si>
  <si>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</si>
  <si>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</si>
  <si>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</si>
  <si>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</si>
  <si>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</si>
  <si>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</si>
  <si>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</si>
  <si>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</si>
  <si>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</si>
  <si>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</si>
  <si>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</si>
  <si>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</si>
  <si>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</si>
  <si>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</si>
  <si>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</si>
  <si>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</si>
  <si>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</si>
  <si>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</si>
  <si>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</si>
  <si>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</si>
  <si>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</si>
  <si>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</si>
  <si>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</si>
  <si>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</si>
  <si>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</si>
  <si>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</si>
  <si>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</si>
  <si>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</si>
  <si>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</si>
  <si>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</si>
  <si>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</si>
  <si>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</si>
  <si>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</si>
  <si>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</si>
  <si>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</si>
  <si>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</si>
  <si>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</si>
  <si>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</si>
  <si>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</si>
  <si>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</si>
  <si>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</si>
  <si>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</si>
  <si>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</si>
  <si>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</si>
  <si>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</si>
  <si>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</si>
  <si>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</si>
  <si>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</si>
  <si>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</si>
  <si>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</si>
  <si>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</si>
  <si>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</si>
  <si>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</si>
  <si>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</si>
  <si>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</si>
  <si>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</si>
  <si>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</si>
  <si>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</si>
  <si>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</si>
  <si>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</si>
  <si>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</si>
  <si>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</si>
  <si>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</si>
  <si>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</si>
  <si>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</si>
  <si>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</si>
  <si>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</si>
  <si>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</si>
  <si>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</si>
  <si>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</si>
  <si>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</si>
  <si>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</si>
  <si>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</si>
  <si>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</si>
  <si>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</si>
  <si>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</si>
  <si>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</si>
  <si>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</si>
  <si>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</si>
  <si>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</si>
  <si>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</si>
  <si>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</si>
  <si>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</si>
  <si>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</si>
  <si>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</si>
  <si>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</si>
  <si>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</si>
  <si>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</si>
  <si>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</si>
  <si>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</si>
  <si>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</si>
  <si>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</si>
  <si>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</si>
  <si>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</si>
  <si>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</si>
  <si>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</si>
  <si>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</si>
  <si>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</si>
  <si>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</si>
  <si>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</si>
  <si>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</si>
  <si>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</si>
  <si>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</si>
  <si>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</si>
  <si>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</si>
  <si>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</si>
  <si>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</si>
  <si>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</si>
  <si>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</si>
  <si>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</si>
  <si>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</si>
  <si>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</si>
  <si>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</si>
  <si>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</si>
  <si>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</si>
  <si>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</si>
  <si>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</si>
  <si>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</si>
  <si>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</si>
  <si>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</si>
  <si>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</si>
  <si>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</si>
  <si>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</si>
  <si>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</si>
  <si>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</si>
  <si>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</si>
  <si>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</si>
  <si>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</si>
  <si>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</si>
  <si>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</si>
  <si>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</si>
  <si>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</si>
  <si>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</si>
  <si>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</si>
  <si>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</si>
  <si>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</si>
  <si>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</si>
  <si>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</si>
  <si>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</si>
  <si>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</si>
  <si>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</si>
  <si>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</si>
  <si>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</si>
  <si>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</si>
  <si>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</si>
  <si>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</si>
  <si>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</si>
  <si>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</si>
  <si>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</si>
  <si>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</si>
  <si>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</si>
  <si>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</si>
  <si>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</si>
  <si>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</si>
  <si>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</si>
  <si>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</si>
  <si>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</si>
  <si>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</si>
  <si>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</si>
  <si>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</si>
  <si>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</si>
  <si>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</si>
  <si>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</si>
  <si>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</si>
  <si>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</si>
  <si>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</si>
  <si>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</si>
  <si>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</si>
  <si>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</si>
  <si>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</si>
  <si>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</si>
  <si>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</si>
  <si>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</si>
  <si>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</si>
  <si>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</si>
  <si>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</si>
  <si>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</si>
  <si>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</si>
  <si>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</si>
  <si>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</si>
  <si>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</si>
  <si>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</si>
  <si>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</si>
  <si>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</si>
  <si>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</si>
  <si>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</si>
  <si>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</si>
  <si>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</si>
  <si>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</si>
  <si>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</si>
  <si>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</si>
  <si>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</si>
  <si>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</si>
  <si>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</si>
  <si>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</si>
  <si>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</si>
  <si>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</si>
  <si>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</si>
  <si>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</si>
  <si>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</si>
  <si>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</si>
  <si>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</si>
  <si>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</si>
  <si>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</si>
  <si>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</si>
  <si>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</si>
  <si>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</si>
  <si>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</si>
  <si>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</si>
  <si>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</si>
  <si>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</si>
  <si>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</si>
  <si>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</si>
  <si>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</si>
  <si>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</si>
  <si>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</si>
  <si>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</si>
  <si>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</si>
  <si>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</si>
  <si>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</si>
  <si>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</si>
  <si>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</si>
  <si>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</si>
  <si>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</si>
  <si>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</si>
  <si>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</si>
  <si>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</si>
  <si>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</si>
  <si>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</si>
  <si>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</si>
  <si>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</si>
  <si>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</si>
  <si>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</si>
  <si>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</si>
  <si>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</si>
  <si>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</si>
  <si>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</si>
  <si>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</si>
  <si>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</si>
  <si>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</si>
  <si>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</si>
  <si>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</si>
  <si>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</si>
  <si>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</si>
  <si>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</si>
  <si>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</si>
  <si>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</si>
  <si>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</si>
  <si>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</si>
  <si>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</si>
  <si>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</si>
  <si>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</si>
  <si>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</si>
  <si>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</si>
  <si>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</si>
  <si>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</si>
  <si>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</si>
  <si>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</si>
  <si>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</si>
  <si>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</si>
  <si>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</si>
  <si>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</si>
  <si>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</si>
  <si>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</si>
  <si>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</si>
  <si>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</si>
  <si>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</si>
  <si>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</si>
  <si>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</si>
  <si>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</si>
  <si>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</si>
  <si>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</si>
  <si>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</si>
  <si>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</si>
  <si>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</si>
  <si>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</si>
  <si>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</si>
  <si>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</si>
  <si>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</si>
  <si>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</si>
  <si>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</si>
  <si>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</si>
  <si>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</si>
  <si>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</si>
  <si>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</si>
  <si>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</si>
  <si>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</si>
  <si>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</si>
  <si>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</si>
  <si>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</si>
  <si>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</si>
  <si>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</si>
  <si>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</si>
  <si>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</si>
  <si>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</si>
  <si>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</si>
  <si>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</si>
  <si>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</si>
  <si>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</si>
  <si>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</si>
  <si>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</si>
  <si>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</si>
  <si>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</si>
  <si>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</si>
  <si>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</si>
  <si>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</si>
  <si>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</si>
  <si>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</si>
  <si>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</si>
  <si>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</si>
  <si>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</si>
  <si>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</si>
  <si>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</si>
  <si>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</si>
  <si>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</si>
  <si>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</si>
  <si>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</si>
  <si>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</si>
  <si>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</si>
  <si>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</si>
  <si>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</si>
  <si>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</si>
  <si>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</si>
  <si>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</si>
  <si>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</si>
  <si>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</si>
  <si>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</si>
  <si>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</si>
  <si>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</si>
  <si>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</si>
  <si>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</si>
  <si>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</si>
  <si>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</si>
  <si>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</si>
  <si>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</si>
  <si>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</si>
  <si>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</si>
  <si>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</si>
  <si>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</si>
  <si>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</si>
  <si>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</si>
  <si>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</si>
  <si>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</si>
  <si>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</si>
  <si>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</si>
  <si>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</si>
  <si>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</si>
  <si>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</si>
  <si>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</si>
  <si>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</si>
  <si>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</si>
  <si>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</si>
  <si>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</si>
  <si>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</si>
  <si>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</si>
  <si>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</si>
  <si>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</si>
  <si>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</si>
  <si>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</si>
  <si>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</si>
  <si>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</si>
  <si>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</si>
  <si>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</si>
  <si>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</si>
  <si>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</si>
  <si>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</si>
  <si>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</si>
  <si>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</si>
  <si>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</si>
  <si>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</si>
  <si>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</si>
  <si>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</si>
  <si>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</si>
  <si>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</si>
  <si>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</si>
  <si>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</si>
  <si>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</si>
  <si>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</si>
  <si>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</si>
  <si>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</si>
  <si>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</si>
  <si>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</si>
  <si>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</si>
  <si>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</si>
  <si>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</si>
  <si>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</si>
  <si>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</si>
  <si>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</si>
  <si>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</si>
  <si>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</si>
  <si>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</si>
  <si>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</si>
  <si>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</si>
  <si>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</si>
  <si>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</si>
  <si>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</si>
  <si>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</si>
  <si>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</si>
  <si>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</si>
  <si>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</si>
  <si>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</si>
  <si>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</si>
  <si>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</si>
  <si>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</si>
  <si>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</si>
  <si>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</si>
  <si>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</si>
  <si>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</si>
  <si>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</si>
  <si>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</si>
  <si>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</si>
  <si>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</si>
  <si>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</si>
  <si>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</si>
  <si>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</si>
  <si>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</si>
  <si>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</si>
  <si>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</si>
  <si>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</si>
  <si>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</si>
  <si>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</si>
  <si>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</si>
  <si>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</si>
  <si>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</si>
  <si>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</si>
  <si>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</si>
  <si>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</si>
  <si>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</si>
  <si>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</si>
  <si>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</si>
  <si>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</si>
  <si>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</si>
  <si>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</si>
  <si>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</si>
  <si>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</si>
  <si>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</si>
  <si>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</si>
  <si>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</si>
  <si>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</si>
  <si>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</si>
  <si>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</si>
  <si>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</si>
  <si>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</si>
  <si>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</si>
  <si>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</si>
  <si>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</si>
  <si>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</si>
  <si>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</si>
  <si>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</si>
  <si>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</si>
  <si>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</si>
  <si>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</si>
  <si>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</si>
  <si>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</si>
  <si>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</si>
  <si>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</si>
  <si>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</si>
  <si>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</si>
  <si>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</si>
  <si>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</si>
  <si>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</si>
  <si>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</si>
  <si>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</si>
  <si>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</si>
  <si>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</si>
  <si>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</si>
  <si>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</si>
  <si>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</si>
  <si>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</si>
  <si>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</si>
  <si>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</si>
  <si>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</si>
  <si>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</si>
  <si>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</si>
  <si>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</si>
  <si>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</si>
  <si>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</si>
  <si>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</si>
  <si>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</si>
  <si>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</si>
  <si>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</si>
  <si>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</si>
  <si>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</si>
  <si>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</si>
  <si>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</si>
  <si>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</si>
  <si>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</si>
  <si>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</si>
  <si>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</si>
  <si>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</si>
  <si>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</si>
  <si>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</si>
  <si>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</si>
  <si>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</si>
  <si>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</si>
  <si>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</si>
  <si>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</si>
  <si>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</si>
  <si>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</si>
  <si>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</si>
  <si>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</si>
  <si>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</si>
  <si>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</si>
  <si>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</si>
  <si>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</si>
  <si>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</si>
  <si>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</si>
  <si>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</si>
  <si>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</si>
  <si>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</si>
  <si>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</si>
  <si>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</si>
  <si>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</si>
  <si>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</si>
  <si>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</si>
  <si>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</si>
  <si>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</si>
  <si>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</si>
  <si>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</si>
  <si>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</si>
  <si>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</si>
  <si>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</si>
  <si>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</si>
  <si>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</si>
  <si>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</si>
  <si>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</si>
  <si>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</si>
  <si>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</si>
  <si>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</si>
  <si>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</si>
  <si>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</si>
  <si>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</si>
  <si>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</si>
  <si>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</si>
  <si>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</si>
  <si>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</si>
  <si>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</si>
  <si>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</si>
  <si>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</si>
  <si>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</si>
  <si>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</si>
  <si>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</si>
  <si>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</si>
  <si>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</si>
  <si>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</si>
  <si>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</si>
  <si>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</si>
  <si>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</si>
  <si>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</si>
  <si>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</si>
  <si>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</si>
  <si>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</si>
  <si>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</si>
  <si>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</si>
  <si>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</si>
  <si>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</si>
  <si>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</si>
  <si>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</si>
  <si>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</si>
  <si>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</si>
  <si>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</si>
  <si>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</si>
  <si>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</si>
  <si>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</si>
  <si>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</si>
  <si>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</si>
  <si>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</si>
  <si>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</si>
  <si>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</si>
  <si>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</si>
  <si>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</si>
  <si>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</si>
  <si>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</si>
  <si>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</si>
  <si>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</si>
  <si>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</si>
  <si>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</si>
  <si>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</si>
  <si>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</si>
  <si>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</si>
  <si>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</si>
  <si>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</si>
  <si>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</si>
  <si>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</si>
  <si>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</si>
  <si>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</si>
  <si>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</si>
  <si>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</si>
  <si>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</si>
  <si>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</si>
  <si>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</si>
  <si>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</si>
  <si>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</si>
  <si>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</si>
  <si>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</si>
  <si>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</si>
  <si>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</si>
  <si>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</si>
  <si>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</si>
  <si>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</si>
  <si>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</si>
  <si>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</si>
  <si>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</si>
  <si>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</si>
  <si>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</si>
  <si>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</si>
  <si>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</si>
  <si>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</si>
  <si>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</si>
  <si>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</si>
  <si>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</si>
  <si>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</si>
  <si>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</si>
  <si>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</si>
  <si>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</si>
  <si>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</si>
  <si>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</si>
  <si>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</si>
  <si>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</si>
  <si>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</si>
  <si>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</si>
  <si>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</si>
  <si>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</si>
  <si>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</si>
  <si>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</si>
  <si>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</si>
  <si>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</si>
  <si>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</si>
  <si>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</si>
  <si>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</si>
  <si>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</si>
  <si>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</si>
  <si>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</si>
  <si>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</si>
  <si>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</si>
  <si>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</si>
  <si>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</si>
  <si>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</si>
  <si>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</si>
  <si>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</si>
  <si>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</si>
  <si>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</si>
  <si>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</si>
  <si>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</si>
  <si>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</si>
  <si>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</si>
  <si>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</si>
  <si>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</si>
  <si>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</si>
  <si>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</si>
  <si>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</si>
  <si>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</si>
  <si>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</si>
  <si>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</si>
  <si>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</si>
  <si>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</si>
  <si>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</si>
  <si>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</si>
  <si>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</si>
  <si>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</si>
  <si>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</si>
  <si>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</si>
  <si>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</si>
  <si>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</si>
  <si>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</si>
  <si>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</si>
  <si>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</si>
  <si>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</si>
  <si>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</si>
  <si>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</si>
  <si>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</si>
  <si>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</si>
  <si>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</si>
  <si>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</si>
  <si>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</si>
  <si>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</si>
  <si>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</si>
  <si>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</si>
  <si>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</si>
  <si>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</si>
  <si>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</si>
  <si>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</si>
  <si>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</si>
  <si>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</si>
  <si>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</si>
  <si>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</si>
  <si>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</si>
  <si>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</si>
  <si>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</si>
  <si>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</si>
  <si>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</si>
  <si>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</si>
  <si>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</si>
  <si>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</si>
  <si>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</si>
  <si>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</si>
  <si>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</si>
  <si>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</si>
  <si>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</si>
  <si>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</si>
  <si>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</si>
  <si>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</si>
  <si>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</si>
  <si>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</si>
  <si>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</si>
  <si>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</si>
  <si>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</si>
  <si>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</si>
  <si>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</si>
  <si>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</si>
  <si>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</si>
  <si>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</si>
  <si>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</si>
  <si>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</si>
  <si>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</si>
  <si>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</si>
  <si>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</si>
  <si>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</si>
  <si>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</si>
  <si>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</si>
  <si>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</si>
  <si>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</si>
  <si>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</si>
  <si>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</si>
  <si>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</si>
  <si>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</si>
  <si>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</si>
  <si>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</si>
  <si>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</si>
  <si>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</si>
  <si>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</si>
  <si>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</si>
  <si>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</si>
  <si>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</si>
  <si>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</si>
  <si>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</si>
  <si>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</si>
  <si>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</si>
  <si>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</si>
  <si>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</si>
  <si>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</si>
  <si>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</si>
  <si>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</si>
  <si>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</si>
  <si>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</si>
  <si>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</si>
  <si>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</si>
  <si>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</si>
  <si>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</si>
  <si>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</si>
  <si>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</si>
  <si>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</si>
  <si>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</si>
  <si>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</si>
  <si>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</si>
  <si>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</si>
  <si>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</si>
  <si>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</si>
  <si>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</si>
  <si>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</si>
  <si>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</si>
  <si>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</si>
  <si>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</si>
  <si>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</si>
  <si>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</si>
  <si>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</si>
  <si>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</si>
  <si>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</si>
  <si>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</si>
  <si>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</si>
  <si>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</si>
  <si>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</si>
  <si>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</si>
  <si>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</si>
  <si>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</si>
  <si>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</si>
  <si>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</si>
  <si>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</si>
  <si>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</si>
  <si>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</si>
  <si>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</si>
  <si>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</si>
  <si>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</si>
  <si>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</si>
  <si>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</si>
  <si>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</si>
  <si>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</si>
  <si>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</si>
  <si>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</si>
  <si>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</si>
  <si>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</si>
  <si>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</si>
  <si>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</si>
  <si>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</si>
  <si>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</si>
  <si>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</si>
  <si>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</si>
  <si>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</si>
  <si>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</si>
  <si>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</si>
  <si>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</si>
  <si>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</si>
  <si>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</si>
  <si>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</si>
  <si>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</si>
  <si>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</si>
  <si>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</si>
  <si>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</si>
  <si>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</si>
  <si>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</si>
  <si>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</si>
  <si>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</si>
  <si>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</si>
  <si>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</si>
  <si>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</si>
  <si>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</si>
  <si>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</si>
  <si>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</si>
  <si>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</si>
  <si>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</si>
  <si>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</si>
  <si>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</si>
  <si>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</si>
  <si>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</si>
  <si>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</si>
  <si>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</si>
  <si>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</si>
  <si>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</si>
  <si>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</si>
  <si>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</si>
  <si>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</si>
  <si>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</si>
  <si>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</si>
  <si>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</si>
  <si>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</si>
  <si>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</si>
  <si>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</si>
  <si>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</si>
  <si>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</si>
  <si>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</si>
  <si>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</si>
  <si>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</si>
  <si>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</si>
  <si>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</si>
  <si>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</si>
  <si>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</si>
  <si>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</si>
  <si>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</si>
  <si>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</si>
  <si>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</si>
  <si>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</si>
  <si>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</si>
  <si>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</si>
  <si>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</si>
  <si>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</si>
  <si>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</si>
  <si>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</si>
  <si>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</si>
  <si>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</si>
  <si>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</si>
  <si>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</si>
  <si>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</si>
  <si>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</si>
  <si>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</si>
  <si>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</si>
  <si>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</si>
  <si>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</si>
  <si>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</si>
  <si>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</si>
  <si>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</si>
  <si>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</si>
  <si>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</si>
  <si>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</si>
  <si>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</si>
  <si>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</si>
  <si>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</si>
  <si>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</si>
  <si>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</si>
  <si>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</si>
  <si>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</si>
  <si>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</si>
  <si>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</si>
  <si>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</si>
  <si>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</si>
  <si>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</si>
  <si>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</si>
  <si>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</si>
  <si>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</si>
  <si>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</si>
  <si>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</si>
  <si>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</si>
  <si>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</si>
  <si>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</si>
  <si>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</si>
  <si>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</si>
  <si>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</si>
  <si>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</si>
  <si>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</si>
  <si>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</si>
  <si>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</si>
  <si>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</si>
  <si>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</si>
  <si>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</si>
  <si>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</si>
  <si>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</si>
  <si>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</si>
  <si>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</si>
  <si>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</si>
  <si>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</si>
  <si>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</si>
  <si>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</si>
  <si>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</si>
  <si>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</si>
  <si>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</si>
  <si>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</si>
  <si>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</si>
  <si>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</si>
  <si>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</si>
  <si>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</si>
  <si>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</si>
  <si>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</si>
  <si>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</si>
  <si>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</si>
  <si>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</si>
  <si>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</si>
  <si>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</si>
  <si>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</si>
  <si>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</si>
  <si>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</si>
  <si>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</si>
  <si>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</si>
  <si>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</si>
  <si>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</si>
  <si>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</si>
  <si>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</si>
  <si>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</si>
  <si>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</si>
  <si>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</si>
  <si>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</si>
  <si>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</si>
  <si>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</si>
  <si>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</si>
  <si>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</si>
  <si>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</si>
  <si>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</si>
  <si>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</si>
  <si>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</si>
  <si>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</si>
  <si>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</si>
  <si>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</si>
  <si>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</si>
  <si>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</si>
  <si>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</si>
  <si>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</si>
  <si>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</si>
  <si>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</si>
  <si>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</si>
  <si>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</si>
  <si>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</si>
  <si>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</si>
  <si>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</si>
  <si>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</si>
  <si>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</si>
  <si>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</si>
  <si>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</si>
  <si>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</si>
  <si>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</si>
  <si>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</si>
  <si>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</si>
  <si>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</si>
  <si>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</si>
  <si>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</si>
  <si>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</si>
  <si>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</si>
  <si>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</si>
  <si>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</si>
  <si>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</si>
  <si>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</si>
  <si>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</si>
  <si>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</si>
  <si>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</si>
  <si>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</si>
  <si>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</si>
  <si>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</si>
  <si>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</si>
  <si>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</si>
  <si>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</si>
  <si>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</si>
  <si>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</si>
  <si>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</si>
  <si>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</si>
  <si>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</si>
  <si>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</si>
  <si>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</si>
  <si>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</si>
  <si>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</si>
  <si>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</si>
  <si>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</si>
  <si>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</si>
  <si>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</si>
  <si>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</si>
  <si>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</si>
  <si>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</si>
  <si>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</si>
  <si>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mEFCT_UNIQ_CFG_EFECT</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</si>
  <si>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</si>
  <si>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</si>
  <si>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</si>
  <si>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</si>
  <si>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</si>
  <si>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</si>
  <si>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</si>
  <si>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</si>
  <si>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</si>
  <si>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</si>
  <si>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</si>
  <si>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</si>
  <si>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</si>
  <si>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</si>
  <si>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</si>
  <si>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</si>
  <si>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</si>
  <si>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</si>
  <si>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</si>
  <si>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</si>
  <si>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</si>
  <si>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</si>
  <si>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</si>
  <si>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</si>
  <si>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</si>
  <si>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</si>
  <si>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</si>
  <si>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</si>
  <si>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</si>
  <si>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</si>
  <si>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</si>
  <si>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</si>
  <si>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</si>
  <si>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</si>
  <si>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</si>
  <si>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</si>
  <si>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</si>
  <si>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</si>
  <si>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</si>
  <si>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</si>
  <si>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</si>
  <si>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</si>
  <si>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</si>
  <si>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</si>
  <si>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</si>
  <si>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</si>
  <si>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</si>
  <si>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</si>
  <si>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</si>
  <si>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</si>
  <si>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</si>
  <si>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</si>
  <si>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</si>
  <si>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</si>
  <si>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</si>
  <si>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</si>
  <si>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</si>
  <si>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</si>
  <si>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</si>
  <si>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</si>
  <si>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</si>
  <si>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</si>
  <si>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</si>
  <si>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</si>
  <si>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</si>
  <si>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</si>
  <si>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</si>
  <si>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</si>
  <si>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</si>
  <si>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</si>
  <si>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</si>
  <si>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</si>
  <si>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</si>
  <si>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</si>
  <si>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</si>
  <si>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</si>
  <si>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</si>
  <si>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</si>
  <si>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</si>
  <si>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</si>
  <si>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</si>
  <si>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</si>
  <si>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</si>
  <si>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</si>
  <si>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</si>
  <si>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</si>
  <si>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</si>
  <si>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</si>
  <si>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</si>
  <si>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</si>
  <si>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</si>
  <si>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</si>
  <si>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</si>
  <si>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</si>
  <si>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</si>
  <si>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</si>
  <si>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</si>
  <si>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</si>
  <si>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</si>
  <si>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</si>
  <si>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</si>
  <si>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</si>
  <si>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</si>
  <si>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</si>
  <si>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</si>
  <si>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</si>
  <si>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</si>
  <si>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</si>
  <si>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</si>
  <si>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</si>
  <si>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</si>
  <si>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</si>
  <si>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</si>
  <si>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</si>
  <si>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</si>
  <si>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</si>
  <si>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</si>
  <si>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</si>
  <si>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</si>
  <si>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</si>
  <si>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</si>
  <si>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</si>
  <si>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</si>
  <si>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</si>
  <si>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</si>
  <si>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</si>
  <si>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</si>
  <si>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</si>
  <si>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</si>
  <si>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</si>
  <si>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</si>
  <si>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</si>
  <si>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</si>
  <si>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</si>
  <si>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</si>
  <si>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</si>
  <si>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</si>
  <si>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</si>
  <si>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</si>
  <si>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</si>
  <si>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</si>
  <si>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</si>
  <si>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</si>
  <si>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</si>
  <si>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</si>
  <si>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</si>
  <si>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</si>
  <si>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</si>
  <si>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</si>
  <si>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</si>
  <si>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</si>
  <si>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</si>
  <si>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</si>
  <si>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</si>
  <si>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</si>
  <si>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</si>
  <si>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</si>
  <si>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</si>
  <si>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</si>
  <si>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</si>
  <si>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</si>
  <si>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</si>
  <si>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</si>
  <si>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</si>
  <si>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</si>
  <si>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</si>
  <si>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</si>
  <si>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</si>
  <si>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</si>
  <si>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</si>
  <si>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</si>
  <si>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</si>
  <si>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</si>
  <si>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</si>
  <si>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</si>
  <si>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</si>
  <si>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</si>
  <si>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</si>
  <si>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</si>
  <si>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</si>
  <si>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</si>
  <si>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</si>
  <si>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</si>
  <si>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</si>
  <si>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</si>
  <si>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</si>
  <si>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</si>
  <si>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</si>
  <si>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</si>
  <si>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</si>
  <si>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</si>
  <si>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</si>
  <si>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</si>
  <si>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</si>
  <si>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</si>
  <si>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</si>
  <si>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</si>
  <si>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</si>
  <si>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</si>
  <si>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</si>
  <si>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</si>
  <si>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</si>
  <si>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</si>
  <si>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</si>
  <si>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</si>
  <si>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</si>
  <si>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</si>
  <si>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</si>
  <si>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</si>
  <si>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</si>
  <si>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</si>
  <si>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</si>
  <si>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</si>
  <si>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</si>
  <si>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</si>
  <si>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</si>
  <si>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</si>
  <si>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</si>
  <si>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</si>
  <si>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</si>
  <si>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</si>
  <si>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</si>
  <si>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</si>
  <si>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</si>
  <si>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</si>
  <si>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</si>
  <si>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</si>
  <si>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</si>
  <si>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</si>
  <si>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</si>
  <si>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</si>
  <si>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</si>
  <si>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</si>
  <si>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</si>
  <si>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</si>
  <si>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</si>
  <si>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</si>
  <si>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</si>
  <si>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</si>
  <si>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</si>
  <si>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</si>
  <si>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</si>
  <si>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</si>
  <si>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</si>
  <si>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</si>
  <si>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</si>
  <si>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</si>
  <si>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</si>
  <si>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</si>
  <si>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</si>
  <si>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</si>
  <si>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</si>
  <si>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</si>
  <si>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</si>
  <si>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</si>
  <si>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</si>
  <si>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</si>
  <si>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</si>
  <si>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</si>
  <si>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</si>
  <si>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</si>
  <si>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</si>
  <si>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</si>
  <si>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</si>
  <si>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</si>
  <si>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</si>
  <si>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</si>
  <si>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</si>
  <si>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</si>
  <si>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</si>
  <si>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</si>
  <si>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</si>
  <si>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</si>
  <si>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</si>
  <si>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</si>
  <si>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</si>
  <si>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</si>
  <si>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</si>
  <si>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</si>
  <si>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</si>
  <si>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</si>
  <si>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</si>
  <si>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</si>
  <si>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</si>
  <si>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</si>
  <si>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</si>
  <si>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</si>
  <si>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</si>
  <si>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</si>
  <si>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</si>
  <si>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</si>
  <si>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</si>
  <si>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</si>
  <si>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</si>
  <si>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</si>
  <si>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</si>
  <si>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</si>
  <si>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</si>
  <si>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</si>
  <si>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</si>
  <si>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</si>
  <si>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</si>
  <si>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</si>
  <si>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</si>
  <si>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</si>
  <si>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</si>
  <si>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</si>
  <si>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</si>
  <si>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</si>
  <si>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</si>
  <si>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</si>
  <si>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</si>
  <si>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</si>
  <si>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</si>
  <si>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</si>
  <si>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</si>
  <si>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</si>
  <si>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</si>
  <si>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</si>
  <si>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</si>
  <si>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</si>
  <si>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</si>
  <si>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</si>
  <si>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</si>
  <si>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</si>
  <si>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</si>
  <si>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</si>
  <si>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</si>
  <si>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</si>
  <si>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</si>
  <si>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</si>
  <si>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</si>
  <si>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</si>
  <si>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</si>
  <si>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</si>
  <si>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</si>
  <si>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</si>
  <si>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</si>
  <si>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</si>
  <si>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</si>
  <si>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</si>
  <si>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</si>
  <si>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</si>
  <si>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</si>
  <si>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</si>
  <si>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</si>
  <si>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</si>
  <si>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</si>
  <si>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</si>
  <si>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</si>
  <si>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</si>
  <si>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</si>
  <si>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</si>
  <si>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</si>
  <si>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</si>
  <si>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</si>
  <si>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</si>
  <si>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</si>
  <si>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</si>
  <si>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</si>
  <si>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</si>
  <si>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</si>
  <si>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</si>
  <si>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</si>
  <si>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</si>
  <si>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</si>
  <si>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</si>
  <si>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</si>
  <si>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</si>
  <si>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</si>
  <si>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</si>
  <si>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</si>
  <si>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</si>
  <si>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</si>
  <si>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</si>
  <si>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</si>
  <si>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</si>
  <si>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</si>
  <si>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</si>
  <si>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</si>
  <si>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</si>
  <si>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</si>
  <si>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</si>
  <si>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</si>
  <si>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</si>
  <si>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</si>
  <si>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</si>
  <si>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</si>
  <si>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</si>
  <si>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</si>
  <si>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</si>
  <si>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</si>
  <si>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</si>
  <si>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</si>
  <si>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</si>
  <si>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</si>
  <si>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</si>
  <si>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</si>
  <si>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</si>
  <si>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</si>
  <si>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</si>
  <si>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</si>
  <si>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</si>
  <si>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</si>
  <si>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</si>
  <si>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</si>
  <si>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</si>
  <si>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</si>
  <si>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</si>
  <si>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</si>
  <si>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</si>
  <si>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</si>
  <si>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</si>
  <si>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</si>
  <si>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</si>
  <si>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</si>
  <si>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</si>
  <si>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</si>
  <si>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</si>
  <si>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</si>
  <si>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</si>
  <si>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</si>
  <si>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</si>
  <si>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</si>
  <si>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</si>
  <si>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</si>
  <si>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</si>
  <si>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</si>
  <si>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</si>
  <si>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</si>
  <si>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</si>
  <si>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</si>
  <si>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</si>
  <si>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</si>
  <si>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</si>
  <si>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</si>
  <si>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</si>
  <si>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</si>
  <si>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</si>
  <si>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</si>
  <si>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</si>
  <si>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</si>
  <si>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</si>
  <si>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</si>
  <si>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</si>
  <si>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</si>
  <si>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</si>
  <si>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</si>
  <si>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</si>
  <si>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</si>
  <si>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</si>
  <si>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</si>
  <si>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</si>
  <si>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</si>
  <si>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</si>
  <si>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</si>
  <si>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</si>
  <si>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</si>
  <si>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</si>
  <si>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</si>
  <si>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</si>
  <si>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</si>
  <si>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</si>
  <si>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</si>
  <si>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</si>
  <si>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</si>
  <si>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</si>
  <si>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</si>
  <si>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</si>
  <si>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</si>
  <si>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</si>
  <si>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</si>
  <si>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</si>
  <si>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</si>
  <si>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</si>
  <si>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</si>
  <si>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</si>
  <si>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</si>
  <si>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</si>
  <si>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</si>
  <si>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</si>
  <si>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</si>
  <si>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</si>
  <si>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</si>
  <si>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</si>
  <si>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</si>
  <si>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</si>
  <si>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</si>
  <si>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</si>
  <si>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</si>
  <si>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</si>
  <si>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</si>
  <si>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</si>
  <si>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</si>
  <si>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</si>
  <si>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</si>
  <si>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</si>
  <si>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</si>
  <si>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</si>
  <si>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</si>
  <si>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</si>
  <si>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</si>
  <si>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</si>
  <si>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</si>
  <si>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</si>
  <si>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</si>
  <si>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</si>
  <si>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</si>
  <si>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</si>
  <si>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</si>
  <si>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</si>
  <si>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</si>
  <si>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</si>
  <si>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</si>
  <si>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</si>
  <si>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</si>
  <si>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</si>
  <si>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</si>
  <si>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</si>
  <si>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</si>
  <si>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</si>
  <si>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</si>
  <si>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</si>
  <si>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</si>
  <si>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</si>
  <si>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</si>
  <si>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</si>
  <si>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</si>
  <si>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</si>
  <si>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</si>
  <si>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</si>
  <si>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</si>
  <si>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</si>
  <si>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</si>
  <si>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</si>
  <si>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</si>
  <si>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</si>
  <si>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</si>
  <si>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</si>
  <si>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</si>
  <si>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</si>
  <si>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</si>
  <si>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</si>
  <si>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</si>
  <si>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</si>
  <si>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</si>
  <si>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</si>
  <si>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</si>
  <si>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</si>
  <si>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</si>
  <si>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</si>
  <si>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</si>
  <si>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</si>
  <si>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</si>
  <si>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</si>
  <si>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</si>
  <si>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</si>
  <si>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</si>
  <si>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</si>
  <si>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</si>
  <si>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</si>
  <si>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</si>
  <si>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</si>
  <si>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</si>
  <si>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</si>
  <si>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</si>
  <si>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</si>
  <si>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</si>
  <si>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</si>
  <si>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</si>
  <si>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</si>
  <si>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</si>
  <si>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</si>
  <si>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</si>
  <si>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</si>
  <si>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</si>
  <si>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</si>
  <si>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</si>
  <si>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</si>
  <si>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</si>
  <si>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</si>
  <si>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</si>
  <si>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</si>
  <si>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</si>
  <si>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</si>
  <si>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</si>
  <si>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</si>
  <si>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</si>
  <si>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</si>
  <si>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</si>
  <si>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</si>
  <si>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</si>
  <si>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</si>
  <si>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</si>
  <si>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</si>
  <si>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</si>
  <si>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</si>
  <si>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</si>
  <si>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</si>
  <si>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</si>
  <si>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</si>
  <si>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</si>
  <si>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</si>
  <si>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</si>
  <si>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</si>
  <si>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</si>
  <si>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</si>
  <si>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</si>
  <si>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</si>
  <si>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</si>
  <si>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</si>
  <si>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</si>
  <si>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</si>
  <si>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</si>
  <si>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</si>
  <si>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</si>
  <si>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</si>
  <si>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</si>
  <si>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</si>
  <si>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</si>
  <si>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</si>
  <si>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</si>
  <si>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</si>
  <si>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</si>
  <si>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</si>
  <si>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</si>
  <si>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</si>
  <si>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</si>
  <si>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</si>
  <si>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</si>
  <si>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</si>
  <si>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</si>
  <si>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</si>
  <si>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</si>
  <si>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</si>
  <si>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</si>
  <si>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</si>
  <si>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</si>
  <si>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</si>
  <si>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</si>
  <si>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</si>
  <si>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</si>
  <si>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</si>
  <si>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</si>
  <si>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</si>
  <si>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</si>
  <si>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</si>
  <si>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</si>
  <si>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</si>
  <si>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</si>
  <si>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</si>
  <si>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</si>
  <si>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</si>
  <si>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</si>
  <si>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</si>
  <si>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</si>
  <si>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</si>
  <si>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</si>
  <si>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</si>
  <si>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</si>
  <si>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</si>
  <si>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</si>
  <si>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</si>
  <si>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</si>
  <si>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</si>
  <si>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</si>
  <si>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</si>
  <si>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</si>
  <si>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</si>
  <si>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</si>
  <si>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</si>
  <si>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</si>
  <si>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</si>
  <si>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</si>
  <si>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</si>
  <si>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</si>
  <si>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</si>
  <si>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</si>
  <si>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</si>
  <si>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</si>
  <si>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</si>
  <si>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</si>
  <si>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</si>
  <si>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</si>
  <si>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</si>
  <si>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</si>
  <si>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</si>
  <si>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</si>
  <si>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</si>
  <si>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</si>
  <si>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</si>
  <si>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</si>
  <si>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</si>
  <si>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</si>
  <si>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</si>
  <si>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</si>
  <si>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</si>
  <si>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</si>
  <si>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</si>
  <si>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</si>
  <si>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</si>
  <si>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</si>
  <si>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</si>
  <si>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</si>
  <si>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</si>
  <si>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</si>
  <si>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</si>
  <si>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</si>
  <si>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</si>
  <si>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</si>
  <si>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</si>
  <si>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</si>
  <si>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</si>
  <si>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</si>
  <si>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</si>
  <si>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</si>
  <si>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</si>
  <si>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</si>
  <si>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</si>
  <si>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</si>
  <si>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</si>
  <si>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</si>
  <si>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</si>
  <si>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</si>
  <si>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</si>
  <si>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</si>
  <si>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</si>
  <si>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</si>
  <si>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</si>
  <si>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</si>
  <si>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</si>
  <si>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</si>
  <si>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</si>
  <si>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</si>
  <si>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</si>
  <si>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</si>
  <si>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</si>
  <si>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</si>
  <si>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</si>
  <si>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</si>
  <si>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</si>
  <si>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</si>
  <si>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</si>
  <si>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</si>
  <si>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</si>
  <si>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</si>
  <si>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</si>
  <si>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</si>
  <si>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</si>
  <si>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</si>
  <si>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</si>
  <si>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</si>
  <si>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</si>
  <si>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</si>
  <si>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</si>
  <si>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</si>
  <si>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</si>
  <si>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</si>
  <si>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</si>
  <si>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</si>
  <si>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</si>
  <si>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</si>
  <si>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</si>
  <si>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</si>
  <si>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</si>
  <si>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</si>
  <si>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</si>
  <si>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</si>
  <si>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</si>
  <si>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</si>
  <si>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</si>
  <si>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</si>
  <si>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</si>
  <si>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</si>
  <si>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</si>
  <si>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</si>
  <si>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</si>
  <si>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</si>
  <si>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</si>
  <si>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</si>
  <si>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</si>
  <si>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</si>
  <si>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</si>
  <si>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</si>
  <si>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</si>
  <si>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</si>
  <si>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</si>
  <si>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</si>
  <si>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</si>
  <si>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</si>
  <si>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</si>
  <si>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</si>
  <si>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</si>
  <si>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</si>
  <si>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</si>
  <si>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</si>
  <si>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</si>
  <si>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</si>
  <si>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</si>
  <si>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</si>
  <si>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</si>
  <si>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</si>
  <si>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</si>
  <si>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</si>
  <si>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</si>
  <si>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</si>
  <si>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</si>
  <si>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</si>
  <si>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</si>
  <si>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</si>
  <si>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</si>
  <si>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</si>
  <si>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</si>
  <si>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</si>
  <si>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</si>
  <si>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</si>
  <si>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</si>
  <si>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</si>
  <si>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</si>
  <si>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</si>
  <si>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</si>
  <si>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</si>
  <si>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</si>
  <si>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</si>
  <si>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</si>
  <si>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</si>
  <si>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</si>
  <si>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</si>
  <si>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</si>
  <si>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</si>
  <si>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</si>
  <si>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</si>
  <si>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</si>
  <si>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</si>
  <si>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</si>
  <si>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</si>
  <si>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</si>
  <si>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</si>
  <si>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</si>
  <si>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</si>
  <si>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</si>
  <si>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</si>
  <si>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</si>
  <si>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</si>
  <si>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</si>
  <si>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</si>
  <si>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</si>
  <si>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</si>
  <si>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</si>
  <si>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</si>
  <si>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</si>
  <si>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</si>
  <si>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</si>
  <si>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</si>
  <si>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</si>
  <si>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</si>
  <si>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</si>
  <si>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</si>
  <si>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</si>
  <si>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</si>
  <si>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</si>
  <si>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</si>
  <si>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</si>
  <si>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</si>
  <si>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</si>
  <si>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</si>
  <si>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</si>
  <si>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</si>
  <si>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</si>
  <si>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</si>
  <si>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</si>
  <si>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</si>
  <si>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</si>
  <si>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</si>
  <si>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</si>
  <si>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</si>
  <si>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</si>
  <si>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</si>
  <si>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</si>
  <si>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</si>
  <si>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</si>
  <si>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</si>
  <si>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</si>
  <si>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</si>
  <si>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</si>
  <si>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</si>
  <si>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</si>
  <si>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</si>
  <si>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</si>
  <si>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</si>
  <si>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</si>
  <si>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</si>
  <si>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</si>
  <si>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</si>
  <si>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</si>
  <si>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</si>
  <si>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</si>
  <si>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</si>
  <si>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</si>
  <si>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</si>
  <si>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</si>
  <si>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</si>
  <si>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</si>
  <si>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</si>
  <si>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</si>
  <si>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</si>
  <si>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</si>
  <si>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</si>
  <si>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</si>
  <si>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</si>
  <si>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</si>
  <si>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</si>
  <si>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</si>
  <si>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</si>
  <si>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</si>
  <si>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</si>
  <si>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</si>
  <si>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</si>
  <si>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</si>
  <si>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</si>
  <si>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</si>
  <si>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</si>
  <si>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</si>
  <si>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</si>
  <si>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</si>
  <si>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</si>
  <si>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</si>
  <si>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</si>
  <si>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</si>
  <si>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</si>
  <si>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</si>
  <si>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</si>
  <si>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</si>
  <si>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</si>
  <si>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</si>
  <si>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</si>
  <si>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</si>
  <si>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</si>
  <si>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</si>
  <si>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</si>
  <si>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</si>
  <si>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</si>
  <si>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</si>
  <si>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</si>
  <si>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</si>
  <si>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</si>
  <si>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</si>
  <si>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</si>
  <si>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</si>
  <si>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</si>
  <si>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</si>
  <si>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</si>
  <si>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</si>
  <si>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</si>
  <si>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</si>
  <si>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"The effect is LED PATTERNS"</t>
  </si>
  <si>
    <t>mdo47 recording of "This feature is not yet implemented"</t>
  </si>
  <si>
    <t>0044__LingoJam.com__FOOF.wav</t>
  </si>
  <si>
    <t>https://lingojam.com/RobotVoiceGenerator</t>
  </si>
  <si>
    <t>mdo47 recording of "https://lingojam.com/RobotVoiceGenerator: This is the awesome FOOF Rubber Band Gun. Be afraid."</t>
  </si>
  <si>
    <t>Feel free to use the generated audio for any of your projects (commercial or personal).</t>
  </si>
  <si>
    <t>LingoJam.com</t>
  </si>
  <si>
    <t>mEFCT_PWRON_LFOOF</t>
  </si>
  <si>
    <t>mEFCT_PWRON_MFOOF</t>
  </si>
  <si>
    <t>mEFCT_PWRON_CFOOF</t>
  </si>
  <si>
    <t>mEFCT_PWRON_RFOOF</t>
  </si>
  <si>
    <t>82:DEBUG RBG_processStateTable() - tmpVinputRBG 0x100 from row 0 foundInputRow 4 loopCount 1119</t>
  </si>
  <si>
    <t>538:DEBUG RBG_processStateTable() - tmpVinputRBG 0x4520 from row 4 foundInputRow 15 loopCount 3551</t>
  </si>
  <si>
    <t>1142:DEBUG RBG_processStateTable() - tmpVinputRBG 0x100 from row 15 foundInputRow 16 loopCount 7177</t>
  </si>
  <si>
    <t>1191:DEBUG RBG_processStateTable() - tmpVinputRBG 0x100 from row 16 foundInputRow 17 loopCount 7354</t>
  </si>
  <si>
    <t>1588:DEBUG RBG_processStateTable() - tmpVinputRBG 0x100 from row 17 foundInputRow 18 loopCount 9687</t>
  </si>
  <si>
    <t>1637:DEBUG RBG_processStateTable() - tmpVinputRBG 0x100 from row 18 foundInputRow 7 loopCount 9850</t>
  </si>
  <si>
    <t>1691:DEBUG RBG_processStateTable() - tmpVinputRBG 0x100 from row 7 foundInputRow 11 loopCount 10015</t>
  </si>
  <si>
    <t>2272:DEBUG RBG_processStateTable() - tmpVinputRBG 0x4520 from row 11 foundInputRow 15 loopCount 13180</t>
  </si>
  <si>
    <t>2716:DEBUG RBG_processStateTable() - tmpVinputRBG 0x100 from row 15 foundInputRow 16 loopCount 16839</t>
  </si>
  <si>
    <t>2759:DEBUG RBG_processStateTable() - tmpVinputRBG 0x100 from row 16 foundInputRow 17 loopCount 16966</t>
  </si>
  <si>
    <t>2914:DEBUG RBG_processStateTable() - tmpVinputRBG 0x100 from row 17 foundInputRow 18 loopCount 19289</t>
  </si>
  <si>
    <t>2957:DEBUG RBG_processStateTable() - tmpVinputRBG 0x100 from row 18 foundInputRow 7 loopCount 19413</t>
  </si>
  <si>
    <t>2999:DEBUG RBG_processStateTable() - tmpVinputRBG 0x100 from row 7 foundInputRow 11 loopCount 19547</t>
  </si>
  <si>
    <t>diff</t>
  </si>
  <si>
    <t>https://sourceforge.net/projects/espeak/files/espeak/</t>
  </si>
  <si>
    <t>eSpeak; C-library basis of LingoJam robot voice</t>
  </si>
  <si>
    <t>2203:DEBUG rail BEFORE myInit=1 myStep=0 ptrnDelayLEDstep=7 millis()=13054 timerNow=13008 timerPrevLEDstep=12899 lastState=99</t>
  </si>
  <si>
    <t>2204:DEBUG rail AFTER  myInit=1 myStep=0 ptrnDelayLEDstep=25 millis()=13065 timerNow=13008 timerPrevLEDstep=12899 lastState=-1</t>
  </si>
  <si>
    <t>2223:DEBUG rail BEFORE myInit=0 myStep=0 ptrnDelayLEDstep=25 millis()=13116 timerNow=13008 timerPrevLEDstep=12899 lastState=-1</t>
  </si>
  <si>
    <t>2224:DEBUG rail AFTER  myInit=0 myStep=1 ptrnDelayLEDstep=25 millis()=13126 timerNow=13008 timerPrevLEDstep=12899 lastState=0</t>
  </si>
  <si>
    <t>2234:DEBUG rail BEFORE myInit=0 myStep=1 ptrnDelayLEDstep=25 millis()=13191 timerNow=13133 timerPrevLEDstep=13008 lastState=0</t>
  </si>
  <si>
    <t>2235:DEBUG rail AFTER  myInit=0 myStep=2 ptrnDelayLEDstep=25 millis()=13201 timerNow=13133 timerPrevLEDstep=13008 lastState=0</t>
  </si>
  <si>
    <t>2245:DEBUG rail BEFORE myInit=0 myStep=2 ptrnDelayLEDstep=25 millis()=13267 timerNow=13208 timerPrevLEDstep=13133 lastState=0</t>
  </si>
  <si>
    <t>2246:DEBUG rail AFTER  myInit=0 myStep=3 ptrnDelayLEDstep=25 millis()=13278 timerNow=13208 timerPrevLEDstep=13133 lastState=0</t>
  </si>
  <si>
    <t>2255:DEBUG rail BEFORE myInit=0 myStep=3 ptrnDelayLEDstep=25 millis()=13339 timerNow=13286 timerPrevLEDstep=13208 lastState=0</t>
  </si>
  <si>
    <t>2256:DEBUG rail AFTER  myInit=0 myStep=4 ptrnDelayLEDstep=25 millis()=13349 timerNow=13286 timerPrevLEDstep=13208 lastState=0</t>
  </si>
  <si>
    <t>2265:DEBUG rail BEFORE myInit=0 myStep=4 ptrnDelayLEDstep=25 millis()=13409 timerNow=13356 timerPrevLEDstep=13286 lastState=0</t>
  </si>
  <si>
    <t>2266:DEBUG rail AFTER  myInit=0 myStep=5 ptrnDelayLEDstep=25 millis()=13419 timerNow=13356 timerPrevLEDstep=13286 lastState=0</t>
  </si>
  <si>
    <t>2275:DEBUG rail BEFORE myInit=0 myStep=5 ptrnDelayLEDstep=25 millis()=13478 timerNow=13426 timerPrevLEDstep=13356 lastState=0</t>
  </si>
  <si>
    <t>2276:DEBUG rail AFTER  myInit=0 myStep=6 ptrnDelayLEDstep=25 millis()=13489 timerNow=13426 timerPrevLEDstep=13356 lastState=0</t>
  </si>
  <si>
    <t>2285:DEBUG rail BEFORE myInit=0 myStep=6 ptrnDelayLEDstep=25 millis()=13549 timerNow=13496 timerPrevLEDstep=13426 lastState=0</t>
  </si>
  <si>
    <t>2286:DEBUG rail AFTER  myInit=0 myStep=7 ptrnDelayLEDstep=25 millis()=13559 timerNow=13496 timerPrevLEDstep=13426 lastState=0</t>
  </si>
  <si>
    <t>2295:DEBUG rail BEFORE myInit=0 myStep=7 ptrnDelayLEDstep=25 millis()=13617 timerNow=13565 timerPrevLEDstep=13496 lastState=0</t>
  </si>
  <si>
    <t>2296:DEBUG rail AFTER  myInit=0 myStep=8 ptrnDelayLEDstep=25 millis()=13628 timerNow=13565 timerPrevLEDstep=13496 lastState=0</t>
  </si>
  <si>
    <t>2305:DEBUG rail BEFORE myInit=0 myStep=8 ptrnDelayLEDstep=25 millis()=13688 timerNow=13636 timerPrevLEDstep=13565 lastState=0</t>
  </si>
  <si>
    <t>2306:DEBUG rail AFTER  myInit=0 myStep=9 ptrnDelayLEDstep=25 millis()=13698 timerNow=13636 timerPrevLEDstep=13565 lastState=1</t>
  </si>
  <si>
    <t>2315:DEBUG rail BEFORE myInit=0 myStep=9 ptrnDelayLEDstep=25 millis()=13758 timerNow=13705 timerPrevLEDstep=13636 lastState=1</t>
  </si>
  <si>
    <t>2316:DEBUG rail AFTER  myInit=0 myStep=10 ptrnDelayLEDstep=25 millis()=13769 timerNow=13705 timerPrevLEDstep=13636 lastState=1</t>
  </si>
  <si>
    <t>2325:DEBUG rail BEFORE myInit=0 myStep=10 ptrnDelayLEDstep=25 millis()=13828 timerNow=13776 timerPrevLEDstep=13705 lastState=1</t>
  </si>
  <si>
    <t>2326:DEBUG rail AFTER  myInit=0 myStep=11 ptrnDelayLEDstep=25 millis()=13839 timerNow=13776 timerPrevLEDstep=13705 lastState=1</t>
  </si>
  <si>
    <t>2335:DEBUG rail BEFORE myInit=0 myStep=11 ptrnDelayLEDstep=25 millis()=13898 timerNow=13846 timerPrevLEDstep=13776 lastState=1</t>
  </si>
  <si>
    <t>2336:DEBUG rail AFTER  myInit=0 myStep=12 ptrnDelayLEDstep=25 millis()=13908 timerNow=13846 timerPrevLEDstep=13776 lastState=1</t>
  </si>
  <si>
    <t>2345:DEBUG rail BEFORE myInit=0 myStep=12 ptrnDelayLEDstep=25 millis()=13969 timerNow=13915 timerPrevLEDstep=13846 lastState=1</t>
  </si>
  <si>
    <t>2346:DEBUG rail AFTER  myInit=0 myStep=13 ptrnDelayLEDstep=25 millis()=13979 timerNow=13915 timerPrevLEDstep=13846 lastState=1</t>
  </si>
  <si>
    <t>2355:DEBUG rail BEFORE myInit=0 myStep=13 ptrnDelayLEDstep=25 millis()=14039 timerNow=13987 timerPrevLEDstep=13915 lastState=1</t>
  </si>
  <si>
    <t>2356:DEBUG rail AFTER  myInit=0 myStep=14 ptrnDelayLEDstep=25 millis()=14049 timerNow=13987 timerPrevLEDstep=13915 lastState=1</t>
  </si>
  <si>
    <t>2365:DEBUG rail BEFORE myInit=0 myStep=14 ptrnDelayLEDstep=25 millis()=14110 timerNow=14057 timerPrevLEDstep=13987 lastState=1</t>
  </si>
  <si>
    <t>2366:DEBUG rail AFTER  myInit=0 myStep=15 ptrnDelayLEDstep=25 millis()=14120 timerNow=14057 timerPrevLEDstep=13987 lastState=1</t>
  </si>
  <si>
    <t>2375:DEBUG rail BEFORE myInit=0 myStep=15 ptrnDelayLEDstep=25 millis()=14179 timerNow=14127 timerPrevLEDstep=14057 lastState=1</t>
  </si>
  <si>
    <t>2376:DEBUG rail AFTER  myInit=0 myStep=16 ptrnDelayLEDstep=25 millis()=14190 timerNow=14127 timerPrevLEDstep=14057 lastState=1</t>
  </si>
  <si>
    <t>2385:DEBUG rail BEFORE myInit=0 myStep=16 ptrnDelayLEDstep=25 millis()=14250 timerNow=14197 timerPrevLEDstep=14127 lastState=1</t>
  </si>
  <si>
    <t>2386:DEBUG rail AFTER  myInit=0 myStep=17 ptrnDelayLEDstep=25 millis()=14260 timerNow=14197 timerPrevLEDstep=14127 lastState=2</t>
  </si>
  <si>
    <t>2395:DEBUG rail BEFORE myInit=0 myStep=17 ptrnDelayLEDstep=25 millis()=14320 timerNow=14267 timerPrevLEDstep=14197 lastState=2</t>
  </si>
  <si>
    <t>2396:DEBUG rail AFTER  myInit=0 myStep=18 ptrnDelayLEDstep=25 millis()=14330 timerNow=14267 timerPrevLEDstep=14197 lastState=2</t>
  </si>
  <si>
    <t>2405:DEBUG rail BEFORE myInit=0 myStep=18 ptrnDelayLEDstep=25 millis()=14390 timerNow=14338 timerPrevLEDstep=14267 lastState=2</t>
  </si>
  <si>
    <t>2406:DEBUG rail AFTER  myInit=0 myStep=19 ptrnDelayLEDstep=25 millis()=14402 timerNow=14338 timerPrevLEDstep=14267 lastState=2</t>
  </si>
  <si>
    <t>2415:DEBUG rail BEFORE myInit=0 myStep=19 ptrnDelayLEDstep=25 millis()=14460 timerNow=14408 timerPrevLEDstep=14338 lastState=2</t>
  </si>
  <si>
    <t>2416:DEBUG rail AFTER  myInit=0 myStep=20 ptrnDelayLEDstep=25 millis()=14470 timerNow=14408 timerPrevLEDstep=14338 lastState=2</t>
  </si>
  <si>
    <t>2425:DEBUG rail BEFORE myInit=0 myStep=20 ptrnDelayLEDstep=25 millis()=14529 timerNow=14477 timerPrevLEDstep=14408 lastState=2</t>
  </si>
  <si>
    <t>2426:DEBUG rail AFTER  myInit=0 myStep=21 ptrnDelayLEDstep=25 millis()=14541 timerNow=14477 timerPrevLEDstep=14408 lastState=2</t>
  </si>
  <si>
    <t>2435:DEBUG rail BEFORE myInit=0 myStep=21 ptrnDelayLEDstep=25 millis()=14600 timerNow=14548 timerPrevLEDstep=14477 lastState=2</t>
  </si>
  <si>
    <t>2436:DEBUG rail AFTER  myInit=0 myStep=22 ptrnDelayLEDstep=25 millis()=14610 timerNow=14548 timerPrevLEDstep=14477 lastState=2</t>
  </si>
  <si>
    <t>2445:DEBUG rail BEFORE myInit=0 myStep=22 ptrnDelayLEDstep=25 millis()=14670 timerNow=14617 timerPrevLEDstep=14548 lastState=2</t>
  </si>
  <si>
    <t>2446:DEBUG rail AFTER  myInit=0 myStep=23 ptrnDelayLEDstep=25 millis()=14680 timerNow=14617 timerPrevLEDstep=14548 lastState=2</t>
  </si>
  <si>
    <t>2455:DEBUG rail BEFORE myInit=0 myStep=23 ptrnDelayLEDstep=25 millis()=14741 timerNow=14688 timerPrevLEDstep=14617 lastState=2</t>
  </si>
  <si>
    <t>2456:DEBUG rail AFTER  myInit=0 myStep=24 ptrnDelayLEDstep=25 millis()=14752 timerNow=14688 timerPrevLEDstep=14617 lastState=2</t>
  </si>
  <si>
    <t>2465:DEBUG rail BEFORE myInit=0 myStep=24 ptrnDelayLEDstep=25 millis()=14811 timerNow=14759 timerPrevLEDstep=14688 lastState=2</t>
  </si>
  <si>
    <t>2466:DEBUG rail AFTER  myInit=0 myStep=25 ptrnDelayLEDstep=16 millis()=14821 timerNow=14759 timerPrevLEDstep=14688 lastState=3</t>
  </si>
  <si>
    <t>2475:DEBUG rail BEFORE myInit=0 myStep=25 ptrnDelayLEDstep=16 millis()=14882 timerNow=14828 timerPrevLEDstep=14759 lastState=3</t>
  </si>
  <si>
    <t>2476:DEBUG rail AFTER  myInit=0 myStep=26 ptrnDelayLEDstep=16 millis()=14892 timerNow=14828 timerPrevLEDstep=14759 lastState=3</t>
  </si>
  <si>
    <t>2485:DEBUG rail BEFORE myInit=0 myStep=26 ptrnDelayLEDstep=16 millis()=14951 timerNow=14899 timerPrevLEDstep=14828 lastState=3</t>
  </si>
  <si>
    <t>2486:DEBUG rail AFTER  myInit=0 myStep=27 ptrnDelayLEDstep=16 millis()=14961 timerNow=14899 timerPrevLEDstep=14828 lastState=3</t>
  </si>
  <si>
    <t>2495:DEBUG rail BEFORE myInit=0 myStep=27 ptrnDelayLEDstep=16 millis()=15022 timerNow=14969 timerPrevLEDstep=14899 lastState=3</t>
  </si>
  <si>
    <t>2496:DEBUG rail AFTER  myInit=0 myStep=28 ptrnDelayLEDstep=16 millis()=15032 timerNow=14969 timerPrevLEDstep=14899 lastState=3</t>
  </si>
  <si>
    <t>2505:DEBUG rail BEFORE myInit=0 myStep=28 ptrnDelayLEDstep=16 millis()=15092 timerNow=15040 timerPrevLEDstep=14969 lastState=3</t>
  </si>
  <si>
    <t>2506:DEBUG rail AFTER  myInit=0 myStep=29 ptrnDelayLEDstep=16 millis()=15103 timerNow=15040 timerPrevLEDstep=14969 lastState=3</t>
  </si>
  <si>
    <t>2515:DEBUG rail BEFORE myInit=0 myStep=29 ptrnDelayLEDstep=16 millis()=15162 timerNow=15110 timerPrevLEDstep=15040 lastState=3</t>
  </si>
  <si>
    <t>2516:DEBUG rail AFTER  myInit=0 myStep=30 ptrnDelayLEDstep=16 millis()=15173 timerNow=15110 timerPrevLEDstep=15040 lastState=3</t>
  </si>
  <si>
    <t>2525:DEBUG rail BEFORE myInit=0 myStep=30 ptrnDelayLEDstep=16 millis()=15249 timerNow=15179 timerPrevLEDstep=15110 lastState=3</t>
  </si>
  <si>
    <t>2526:DEBUG rail AFTER  myInit=0 myStep=31 ptrnDelayLEDstep=16 millis()=15259 timerNow=15179 timerPrevLEDstep=15110 lastState=3</t>
  </si>
  <si>
    <t>2556:DEBUG rail BEFORE myInit=0 myStep=31 ptrnDelayLEDstep=16 millis()=15377 timerNow=15266 timerPrevLEDstep=15179 lastState=3</t>
  </si>
  <si>
    <t>2557:DEBUG rail AFTER  myInit=0 myStep=32 ptrnDelayLEDstep=16 millis()=15388 timerNow=15266 timerPrevLEDstep=15179 lastState=3</t>
  </si>
  <si>
    <t>3439:DEBUG rail BEFORE myInit=1 myStep=32 ptrnDelayLEDstep=16 millis()=21813 timerNow=21767 timerPrevLEDstep=21689 lastState=3</t>
  </si>
  <si>
    <t>3440:DEBUG rail AFTER  myInit=1 myStep=0 ptrnDelayLEDstep=25 millis()=21823 timerNow=21767 timerPrevLEDstep=21689 lastState=-1</t>
  </si>
  <si>
    <t>3459:DEBUG rail BEFORE myInit=0 myStep=0 ptrnDelayLEDstep=25 millis()=21875 timerNow=21767 timerPrevLEDstep=21689 lastState=-1</t>
  </si>
  <si>
    <t>3460:DEBUG rail AFTER  myInit=0 myStep=1 ptrnDelayLEDstep=25 millis()=21885 timerNow=21767 timerPrevLEDstep=21689 lastState=0</t>
  </si>
  <si>
    <t>3464:DEBUG rail BEFORE myInit=0 myStep=1 ptrnDelayLEDstep=25 millis()=21917 timerNow=21892 timerPrevLEDstep=21767 lastState=0</t>
  </si>
  <si>
    <t>3465:DEBUG rail AFTER  myInit=0 myStep=2 ptrnDelayLEDstep=25 millis()=21927 timerNow=21892 timerPrevLEDstep=21767 lastState=0</t>
  </si>
  <si>
    <t>3469:DEBUG rail BEFORE myInit=0 myStep=2 ptrnDelayLEDstep=25 millis()=21961 timerNow=21934 timerPrevLEDstep=21892 lastState=0</t>
  </si>
  <si>
    <t>3470:DEBUG rail AFTER  myInit=0 myStep=3 ptrnDelayLEDstep=25 millis()=21972 timerNow=21934 timerPrevLEDstep=21892 lastState=0</t>
  </si>
  <si>
    <t>3473:DEBUG rail BEFORE myInit=0 myStep=3 ptrnDelayLEDstep=25 millis()=21999 timerNow=21978 timerPrevLEDstep=21934 lastState=0</t>
  </si>
  <si>
    <t>3474:DEBUG rail AFTER  myInit=0 myStep=4 ptrnDelayLEDstep=25 millis()=22009 timerNow=21978 timerPrevLEDstep=21934 lastState=0</t>
  </si>
  <si>
    <t>3475:DEBUG rail BEFORE myInit=0 myStep=4 ptrnDelayLEDstep=25 millis()=22020 timerNow=22015 timerPrevLEDstep=21978 lastState=0</t>
  </si>
  <si>
    <t>3476:DEBUG rail AFTER  myInit=0 myStep=5 ptrnDelayLEDstep=25 millis()=22030 timerNow=22015 timerPrevLEDstep=21978 lastState=0</t>
  </si>
  <si>
    <t>3479:DEBUG rail BEFORE myInit=0 myStep=5 ptrnDelayLEDstep=25 millis()=22058 timerNow=22053 timerPrevLEDstep=22015 lastState=0</t>
  </si>
  <si>
    <t>3480:DEBUG rail AFTER  myInit=0 myStep=6 ptrnDelayLEDstep=25 millis()=22068 timerNow=22053 timerPrevLEDstep=22015 lastState=0</t>
  </si>
  <si>
    <t>3483:DEBUG rail BEFORE myInit=0 myStep=6 ptrnDelayLEDstep=25 millis()=22095 timerNow=22078 timerPrevLEDstep=22053 lastState=0</t>
  </si>
  <si>
    <t>3484:DEBUG rail AFTER  myInit=0 myStep=7 ptrnDelayLEDstep=25 millis()=22105 timerNow=22078 timerPrevLEDstep=22053 lastState=0</t>
  </si>
  <si>
    <t>3485:DEBUG rail BEFORE myInit=0 myStep=7 ptrnDelayLEDstep=25 millis()=22117 timerNow=22112 timerPrevLEDstep=22078 lastState=0</t>
  </si>
  <si>
    <t>3486:DEBUG rail AFTER  myInit=0 myStep=8 ptrnDelayLEDstep=25 millis()=22128 timerNow=22112 timerPrevLEDstep=22078 lastState=0</t>
  </si>
  <si>
    <t>3489:DEBUG rail BEFORE myInit=0 myStep=8 ptrnDelayLEDstep=25 millis()=22154 timerNow=22148 timerPrevLEDstep=22112 lastState=0</t>
  </si>
  <si>
    <t>3490:DEBUG rail AFTER  myInit=0 myStep=9 ptrnDelayLEDstep=25 millis()=22164 timerNow=22148 timerPrevLEDstep=22112 lastState=1</t>
  </si>
  <si>
    <t>3491:DEBUG rail BEFORE myInit=0 myStep=9 ptrnDelayLEDstep=25 millis()=22177 timerNow=22173 timerPrevLEDstep=22148 lastState=1</t>
  </si>
  <si>
    <t>3492:DEBUG rail AFTER  myInit=0 myStep=10 ptrnDelayLEDstep=25 millis()=22187 timerNow=22173 timerPrevLEDstep=22148 lastState=1</t>
  </si>
  <si>
    <t>3495:DEBUG rail BEFORE myInit=0 myStep=10 ptrnDelayLEDstep=25 millis()=22214 timerNow=22209 timerPrevLEDstep=22173 lastState=1</t>
  </si>
  <si>
    <t>3496:DEBUG rail AFTER  myInit=0 myStep=11 ptrnDelayLEDstep=25 millis()=22225 timerNow=22209 timerPrevLEDstep=22173 lastState=1</t>
  </si>
  <si>
    <t>3497:DEBUG rail BEFORE myInit=0 myStep=11 ptrnDelayLEDstep=25 millis()=22238 timerNow=22234 timerPrevLEDstep=22209 lastState=1</t>
  </si>
  <si>
    <t>3498:DEBUG rail AFTER  myInit=0 myStep=12 ptrnDelayLEDstep=25 millis()=22248 timerNow=22234 timerPrevLEDstep=22209 lastState=1</t>
  </si>
  <si>
    <t>3501:DEBUG rail BEFORE myInit=0 myStep=12 ptrnDelayLEDstep=25 millis()=22275 timerNow=22270 timerPrevLEDstep=22234 lastState=1</t>
  </si>
  <si>
    <t>3502:DEBUG rail AFTER  myInit=0 myStep=13 ptrnDelayLEDstep=25 millis()=22285 timerNow=22270 timerPrevLEDstep=22234 lastState=1</t>
  </si>
  <si>
    <t>3505:DEBUG rail BEFORE myInit=0 myStep=13 ptrnDelayLEDstep=25 millis()=22312 timerNow=22295 timerPrevLEDstep=22270 lastState=1</t>
  </si>
  <si>
    <t>3506:DEBUG rail AFTER  myInit=0 myStep=14 ptrnDelayLEDstep=25 millis()=22323 timerNow=22295 timerPrevLEDstep=22270 lastState=1</t>
  </si>
  <si>
    <t>3507:DEBUG rail BEFORE myInit=0 myStep=14 ptrnDelayLEDstep=25 millis()=22334 timerNow=22329 timerPrevLEDstep=22295 lastState=1</t>
  </si>
  <si>
    <t>3508:DEBUG rail AFTER  myInit=0 myStep=15 ptrnDelayLEDstep=25 millis()=22344 timerNow=22329 timerPrevLEDstep=22295 lastState=1</t>
  </si>
  <si>
    <t>3511:DEBUG rail BEFORE myInit=0 myStep=15 ptrnDelayLEDstep=25 millis()=22372 timerNow=22367 timerPrevLEDstep=22329 lastState=1</t>
  </si>
  <si>
    <t>3512:DEBUG rail AFTER  myInit=0 myStep=16 ptrnDelayLEDstep=25 millis()=22382 timerNow=22367 timerPrevLEDstep=22329 lastState=1</t>
  </si>
  <si>
    <t>3515:DEBUG rail BEFORE myInit=0 myStep=16 ptrnDelayLEDstep=25 millis()=22410 timerNow=22392 timerPrevLEDstep=22367 lastState=1</t>
  </si>
  <si>
    <t>3516:DEBUG rail AFTER  myInit=0 myStep=17 ptrnDelayLEDstep=25 millis()=22420 timerNow=22392 timerPrevLEDstep=22367 lastState=2</t>
  </si>
  <si>
    <t>3517:DEBUG rail BEFORE myInit=0 myStep=17 ptrnDelayLEDstep=25 millis()=22432 timerNow=22427 timerPrevLEDstep=22392 lastState=2</t>
  </si>
  <si>
    <t>3518:DEBUG rail AFTER  myInit=0 myStep=18 ptrnDelayLEDstep=25 millis()=22443 timerNow=22427 timerPrevLEDstep=22392 lastState=2</t>
  </si>
  <si>
    <t>3521:DEBUG rail BEFORE myInit=0 myStep=18 ptrnDelayLEDstep=25 millis()=22469 timerNow=22464 timerPrevLEDstep=22427 lastState=2</t>
  </si>
  <si>
    <t>3522:DEBUG rail AFTER  myInit=0 myStep=19 ptrnDelayLEDstep=25 millis()=22480 timerNow=22464 timerPrevLEDstep=22427 lastState=2</t>
  </si>
  <si>
    <t>3523:DEBUG rail BEFORE myInit=0 myStep=19 ptrnDelayLEDstep=25 millis()=22493 timerNow=22489 timerPrevLEDstep=22464 lastState=2</t>
  </si>
  <si>
    <t>3524:DEBUG rail AFTER  myInit=0 myStep=20 ptrnDelayLEDstep=25 millis()=22503 timerNow=22489 timerPrevLEDstep=22464 lastState=2</t>
  </si>
  <si>
    <t>3527:DEBUG rail BEFORE myInit=0 myStep=20 ptrnDelayLEDstep=25 millis()=22530 timerNow=22525 timerPrevLEDstep=22489 lastState=2</t>
  </si>
  <si>
    <t>3528:DEBUG rail AFTER  myInit=0 myStep=21 ptrnDelayLEDstep=25 millis()=22541 timerNow=22525 timerPrevLEDstep=22489 lastState=2</t>
  </si>
  <si>
    <t>3529:DEBUG rail BEFORE myInit=0 myStep=21 ptrnDelayLEDstep=25 millis()=22554 timerNow=22550 timerPrevLEDstep=22525 lastState=2</t>
  </si>
  <si>
    <t>3530:DEBUG rail AFTER  myInit=0 myStep=22 ptrnDelayLEDstep=25 millis()=22564 timerNow=22550 timerPrevLEDstep=22525 lastState=2</t>
  </si>
  <si>
    <t>3533:DEBUG rail BEFORE myInit=0 myStep=22 ptrnDelayLEDstep=25 millis()=22591 timerNow=22585 timerPrevLEDstep=22550 lastState=2</t>
  </si>
  <si>
    <t>3534:DEBUG rail AFTER  myInit=0 myStep=23 ptrnDelayLEDstep=25 millis()=22601 timerNow=22585 timerPrevLEDstep=22550 lastState=2</t>
  </si>
  <si>
    <t>3535:DEBUG rail BEFORE myInit=0 myStep=23 ptrnDelayLEDstep=25 millis()=22613 timerNow=22610 timerPrevLEDstep=22585 lastState=2</t>
  </si>
  <si>
    <t>3536:DEBUG rail AFTER  myInit=0 myStep=24 ptrnDelayLEDstep=25 millis()=22625 timerNow=22610 timerPrevLEDstep=22585 lastState=2</t>
  </si>
  <si>
    <t>3539:DEBUG rail BEFORE myInit=0 myStep=24 ptrnDelayLEDstep=25 millis()=22650 timerNow=22644 timerPrevLEDstep=22610 lastState=2</t>
  </si>
  <si>
    <t>3540:DEBUG rail AFTER  myInit=0 myStep=25 ptrnDelayLEDstep=16 millis()=22660 timerNow=22644 timerPrevLEDstep=22610 lastState=3</t>
  </si>
  <si>
    <t>3541:DEBUG rail BEFORE myInit=0 myStep=25 ptrnDelayLEDstep=16 millis()=22674 timerNow=22669 timerPrevLEDstep=22644 lastState=3</t>
  </si>
  <si>
    <t>3542:DEBUG rail AFTER  myInit=0 myStep=26 ptrnDelayLEDstep=16 millis()=22684 timerNow=22669 timerPrevLEDstep=22644 lastState=3</t>
  </si>
  <si>
    <t>3545:DEBUG rail BEFORE myInit=0 myStep=26 ptrnDelayLEDstep=16 millis()=22711 timerNow=22691 timerPrevLEDstep=22669 lastState=3</t>
  </si>
  <si>
    <t>3546:DEBUG rail AFTER  myInit=0 myStep=27 ptrnDelayLEDstep=16 millis()=22722 timerNow=22691 timerPrevLEDstep=22669 lastState=3</t>
  </si>
  <si>
    <t>3547:DEBUG rail BEFORE myInit=0 myStep=27 ptrnDelayLEDstep=16 millis()=22734 timerNow=22729 timerPrevLEDstep=22691 lastState=3</t>
  </si>
  <si>
    <t>3548:DEBUG rail AFTER  myInit=0 myStep=28 ptrnDelayLEDstep=16 millis()=22744 timerNow=22729 timerPrevLEDstep=22691 lastState=3</t>
  </si>
  <si>
    <t>3551:DEBUG rail BEFORE myInit=0 myStep=28 ptrnDelayLEDstep=16 millis()=22771 timerNow=22751 timerPrevLEDstep=22729 lastState=3</t>
  </si>
  <si>
    <t>3552:DEBUG rail AFTER  myInit=0 myStep=29 ptrnDelayLEDstep=16 millis()=22782 timerNow=22751 timerPrevLEDstep=22729 lastState=3</t>
  </si>
  <si>
    <t>3553:DEBUG rail BEFORE myInit=0 myStep=29 ptrnDelayLEDstep=16 millis()=22795 timerNow=22789 timerPrevLEDstep=22751 lastState=3</t>
  </si>
  <si>
    <t>3554:DEBUG rail AFTER  myInit=0 myStep=30 ptrnDelayLEDstep=16 millis()=22806 timerNow=22789 timerPrevLEDstep=22751 lastState=3</t>
  </si>
  <si>
    <t>3557:DEBUG rail BEFORE myInit=0 myStep=30 ptrnDelayLEDstep=16 millis()=22832 timerNow=22813 timerPrevLEDstep=22789 lastState=3</t>
  </si>
  <si>
    <t>3558:DEBUG rail AFTER  myInit=0 myStep=31 ptrnDelayLEDstep=16 millis()=22843 timerNow=22813 timerPrevLEDstep=22789 lastState=3</t>
  </si>
  <si>
    <t>3559:DEBUG rail BEFORE myInit=0 myStep=31 ptrnDelayLEDstep=16 millis()=22856 timerNow=22850 timerPrevLEDstep=22813 lastState=3</t>
  </si>
  <si>
    <t>3560:DEBUG rail AFTER  myInit=0 myStep=32 ptrnDelayLEDstep=16 millis()=22866 timerNow=22850 timerPrevLEDstep=22813 lastState=3</t>
  </si>
  <si>
    <t>3563:DEBUG rail BEFORE myInit=0 myStep=32 ptrnDelayLEDstep=16 millis()=22893 timerNow=22873 timerPrevLEDstep=22850 lastState=3</t>
  </si>
  <si>
    <t>3564:DEBUG rail AFTER  myInit=0 myStep=33 ptrnDelayLEDstep=16 millis()=22903 timerNow=22873 timerPrevLEDstep=22850 lastState=0</t>
  </si>
  <si>
    <t>3565:DEBUG rail BEFORE myInit=0 myStep=33 ptrnDelayLEDstep=16 millis()=22915 timerNow=22910 timerPrevLEDstep=22873 lastState=0</t>
  </si>
  <si>
    <t>3566:DEBUG rail AFTER  myInit=0 myStep=34 ptrnDelayLEDstep=16 millis()=22926 timerNow=22910 timerPrevLEDstep=22873 lastState=0</t>
  </si>
  <si>
    <t>3569:DEBUG rail BEFORE myInit=0 myStep=34 ptrnDelayLEDstep=16 millis()=22954 timerNow=22935 timerPrevLEDstep=22910 lastState=0</t>
  </si>
  <si>
    <t>3570:DEBUG rail AFTER  myInit=0 myStep=35 ptrnDelayLEDstep=16 millis()=22964 timerNow=22935 timerPrevLEDstep=22910 lastState=0</t>
  </si>
  <si>
    <t>3571:DEBUG rail BEFORE myInit=0 myStep=35 ptrnDelayLEDstep=16 millis()=22977 timerNow=22971 timerPrevLEDstep=22935 lastState=0</t>
  </si>
  <si>
    <t>3572:DEBUG rail AFTER  myInit=0 myStep=36 ptrnDelayLEDstep=16 millis()=22987 timerNow=22971 timerPrevLEDstep=22935 lastState=0</t>
  </si>
  <si>
    <t>3575:DEBUG rail BEFORE myInit=0 myStep=36 ptrnDelayLEDstep=16 millis()=23013 timerNow=22994 timerPrevLEDstep=22971 lastState=0</t>
  </si>
  <si>
    <t>3576:DEBUG rail AFTER  myInit=0 myStep=37 ptrnDelayLEDstep=16 millis()=23025 timerNow=22994 timerPrevLEDstep=22971 lastState=0</t>
  </si>
  <si>
    <t>3577:DEBUG rail BEFORE myInit=0 myStep=37 ptrnDelayLEDstep=16 millis()=23036 timerNow=23031 timerPrevLEDstep=22994 lastState=0</t>
  </si>
  <si>
    <t>3578:DEBUG rail AFTER  myInit=0 myStep=38 ptrnDelayLEDstep=16 millis()=23046 timerNow=23031 timerPrevLEDstep=22994 lastState=0</t>
  </si>
  <si>
    <t>3581:DEBUG rail BEFORE myInit=0 myStep=38 ptrnDelayLEDstep=16 millis()=23073 timerNow=23053 timerPrevLEDstep=23031 lastState=0</t>
  </si>
  <si>
    <t>3582:DEBUG rail AFTER  myInit=0 myStep=39 ptrnDelayLEDstep=16 millis()=23083 timerNow=23053 timerPrevLEDstep=23031 lastState=0</t>
  </si>
  <si>
    <t>3583:DEBUG rail BEFORE myInit=0 myStep=39 ptrnDelayLEDstep=16 millis()=23097 timerNow=23091 timerPrevLEDstep=23053 lastState=0</t>
  </si>
  <si>
    <t>3584:DEBUG rail AFTER  myInit=0 myStep=40 ptrnDelayLEDstep=16 millis()=23107 timerNow=23091 timerPrevLEDstep=23053 lastState=0</t>
  </si>
  <si>
    <t>3587:DEBUG rail BEFORE myInit=0 myStep=40 ptrnDelayLEDstep=16 millis()=23134 timerNow=23115 timerPrevLEDstep=23091 lastState=0</t>
  </si>
  <si>
    <t>3588:DEBUG rail AFTER  myInit=0 myStep=41 ptrnDelayLEDstep=16 millis()=23144 timerNow=23115 timerPrevLEDstep=23091 lastState=1</t>
  </si>
  <si>
    <t>3589:DEBUG rail BEFORE myInit=0 myStep=41 ptrnDelayLEDstep=16 millis()=23158 timerNow=23151 timerPrevLEDstep=23115 lastState=1</t>
  </si>
  <si>
    <t>3590:DEBUG rail AFTER  myInit=0 myStep=42 ptrnDelayLEDstep=16 millis()=23168 timerNow=23151 timerPrevLEDstep=23115 lastState=1</t>
  </si>
  <si>
    <t>3593:DEBUG rail BEFORE myInit=0 myStep=42 ptrnDelayLEDstep=16 millis()=23194 timerNow=23175 timerPrevLEDstep=23151 lastState=1</t>
  </si>
  <si>
    <t>3594:DEBUG rail AFTER  myInit=0 myStep=43 ptrnDelayLEDstep=16 millis()=23205 timerNow=23175 timerPrevLEDstep=23151 lastState=1</t>
  </si>
  <si>
    <t>3595:DEBUG rail BEFORE myInit=0 myStep=43 ptrnDelayLEDstep=16 millis()=23217 timerNow=23212 timerPrevLEDstep=23175 lastState=1</t>
  </si>
  <si>
    <t>3596:DEBUG rail AFTER  myInit=0 myStep=44 ptrnDelayLEDstep=16 millis()=23228 timerNow=23212 timerPrevLEDstep=23175 lastState=1</t>
  </si>
  <si>
    <t>3599:DEBUG rail BEFORE myInit=0 myStep=44 ptrnDelayLEDstep=16 millis()=23256 timerNow=23236 timerPrevLEDstep=23212 lastState=1</t>
  </si>
  <si>
    <t>3600:DEBUG rail AFTER  myInit=0 myStep=45 ptrnDelayLEDstep=16 millis()=23266 timerNow=23236 timerPrevLEDstep=23212 lastState=1</t>
  </si>
  <si>
    <t>3601:DEBUG rail BEFORE myInit=0 myStep=45 ptrnDelayLEDstep=16 millis()=23278 timerNow=23273 timerPrevLEDstep=23236 lastState=1</t>
  </si>
  <si>
    <t>3602:DEBUG rail AFTER  myInit=0 myStep=46 ptrnDelayLEDstep=16 millis()=23289 timerNow=23273 timerPrevLEDstep=23236 lastState=1</t>
  </si>
  <si>
    <t>3605:DEBUG rail BEFORE myInit=0 myStep=46 ptrnDelayLEDstep=16 millis()=23315 timerNow=23296 timerPrevLEDstep=23273 lastState=1</t>
  </si>
  <si>
    <t>3606:DEBUG rail AFTER  myInit=0 myStep=47 ptrnDelayLEDstep=16 millis()=23326 timerNow=23296 timerPrevLEDstep=23273 lastState=1</t>
  </si>
  <si>
    <t>3607:DEBUG rail BEFORE myInit=0 myStep=47 ptrnDelayLEDstep=16 millis()=23338 timerNow=23333 timerPrevLEDstep=23296 lastState=1</t>
  </si>
  <si>
    <t>3608:DEBUG rail AFTER  myInit=0 myStep=48 ptrnDelayLEDstep=16 millis()=23348 timerNow=23333 timerPrevLEDstep=23296 lastState=1</t>
  </si>
  <si>
    <t>3611:DEBUG rail BEFORE myInit=0 myStep=48 ptrnDelayLEDstep=16 millis()=23374 timerNow=23355 timerPrevLEDstep=23333 lastState=1</t>
  </si>
  <si>
    <t>3612:DEBUG rail AFTER  myInit=0 myStep=49 ptrnDelayLEDstep=16 millis()=23385 timerNow=23355 timerPrevLEDstep=23333 lastState=2</t>
  </si>
  <si>
    <t>3613:DEBUG rail BEFORE myInit=0 myStep=49 ptrnDelayLEDstep=16 millis()=23399 timerNow=23393 timerPrevLEDstep=23355 lastState=2</t>
  </si>
  <si>
    <t>3614:DEBUG rail AFTER  myInit=0 myStep=50 ptrnDelayLEDstep=16 millis()=23409 timerNow=23393 timerPrevLEDstep=23355 lastState=2</t>
  </si>
  <si>
    <t>3617:DEBUG rail BEFORE myInit=0 myStep=50 ptrnDelayLEDstep=16 millis()=23436 timerNow=23416 timerPrevLEDstep=23393 lastState=2</t>
  </si>
  <si>
    <t>3618:DEBUG rail AFTER  myInit=0 myStep=51 ptrnDelayLEDstep=16 millis()=23446 timerNow=23416 timerPrevLEDstep=23393 lastState=2</t>
  </si>
  <si>
    <t>3619:DEBUG rail BEFORE myInit=0 myStep=51 ptrnDelayLEDstep=16 millis()=23459 timerNow=23453 timerPrevLEDstep=23416 lastState=2</t>
  </si>
  <si>
    <t>3620:DEBUG rail AFTER  myInit=0 myStep=52 ptrnDelayLEDstep=16 millis()=23470 timerNow=23453 timerPrevLEDstep=23416 lastState=2</t>
  </si>
  <si>
    <t>3623:DEBUG rail BEFORE myInit=0 myStep=52 ptrnDelayLEDstep=16 millis()=23496 timerNow=23477 timerPrevLEDstep=23453 lastState=2</t>
  </si>
  <si>
    <t>3624:DEBUG rail AFTER  myInit=0 myStep=53 ptrnDelayLEDstep=16 millis()=23506 timerNow=23477 timerPrevLEDstep=23453 lastState=2</t>
  </si>
  <si>
    <t>3625:DEBUG rail BEFORE myInit=0 myStep=53 ptrnDelayLEDstep=16 millis()=23519 timerNow=23514 timerPrevLEDstep=23477 lastState=2</t>
  </si>
  <si>
    <t>3626:DEBUG rail AFTER  myInit=0 myStep=54 ptrnDelayLEDstep=16 millis()=23530 timerNow=23514 timerPrevLEDstep=23477 lastState=2</t>
  </si>
  <si>
    <t>3629:DEBUG rail BEFORE myInit=0 myStep=54 ptrnDelayLEDstep=16 millis()=23558 timerNow=23538 timerPrevLEDstep=23514 lastState=2</t>
  </si>
  <si>
    <t>3630:DEBUG rail AFTER  myInit=0 myStep=55 ptrnDelayLEDstep=16 millis()=23568 timerNow=23538 timerPrevLEDstep=23514 lastState=2</t>
  </si>
  <si>
    <t>3631:DEBUG rail BEFORE myInit=0 myStep=55 ptrnDelayLEDstep=16 millis()=23580 timerNow=23575 timerPrevLEDstep=23538 lastState=2</t>
  </si>
  <si>
    <t>3632:DEBUG rail AFTER  myInit=0 myStep=56 ptrnDelayLEDstep=16 millis()=23590 timerNow=23575 timerPrevLEDstep=23538 lastState=2</t>
  </si>
  <si>
    <t>3635:DEBUG rail BEFORE myInit=0 myStep=56 ptrnDelayLEDstep=16 millis()=23617 timerNow=23597 timerPrevLEDstep=23575 lastState=2</t>
  </si>
  <si>
    <t>3636:DEBUG rail AFTER  myInit=0 myStep=57 ptrnDelayLEDstep=7 millis()=23628 timerNow=23597 timerPrevLEDstep=23575 lastState=3</t>
  </si>
  <si>
    <t>3637:DEBUG rail BEFORE myInit=0 myStep=57 ptrnDelayLEDstep=7 millis()=23640 timerNow=23635 timerPrevLEDstep=23597 lastState=3</t>
  </si>
  <si>
    <t>3638:DEBUG rail AFTER  myInit=0 myStep=58 ptrnDelayLEDstep=7 millis()=23651 timerNow=23635 timerPrevLEDstep=23597 lastState=3</t>
  </si>
  <si>
    <t>3641:DEBUG rail BEFORE myInit=0 myStep=58 ptrnDelayLEDstep=7 millis()=23678 timerNow=23659 timerPrevLEDstep=23635 lastState=3</t>
  </si>
  <si>
    <t>3642:DEBUG rail AFTER  myInit=0 myStep=59 ptrnDelayLEDstep=7 millis()=23689 timerNow=23659 timerPrevLEDstep=23635 lastState=3</t>
  </si>
  <si>
    <t>3643:DEBUG rail BEFORE myInit=0 myStep=59 ptrnDelayLEDstep=7 millis()=23701 timerNow=23696 timerPrevLEDstep=23659 lastState=3</t>
  </si>
  <si>
    <t>3644:DEBUG rail AFTER  myInit=0 myStep=60 ptrnDelayLEDstep=7 millis()=23711 timerNow=23696 timerPrevLEDstep=23659 lastState=3</t>
  </si>
  <si>
    <t>3647:DEBUG rail BEFORE myInit=0 myStep=60 ptrnDelayLEDstep=7 millis()=23738 timerNow=23718 timerPrevLEDstep=23696 lastState=3</t>
  </si>
  <si>
    <t>3648:DEBUG rail AFTER  myInit=0 myStep=61 ptrnDelayLEDstep=7 millis()=23749 timerNow=23718 timerPrevLEDstep=23696 lastState=3</t>
  </si>
  <si>
    <t>3649:DEBUG rail BEFORE myInit=0 myStep=61 ptrnDelayLEDstep=7 millis()=23761 timerNow=23755 timerPrevLEDstep=23718 lastState=3</t>
  </si>
  <si>
    <t>3650:DEBUG rail AFTER  myInit=0 myStep=62 ptrnDelayLEDstep=7 millis()=23771 timerNow=23755 timerPrevLEDstep=23718 lastState=3</t>
  </si>
  <si>
    <t>3653:DEBUG rail BEFORE myInit=0 myStep=62 ptrnDelayLEDstep=7 millis()=23798 timerNow=23779 timerPrevLEDstep=23755 lastState=3</t>
  </si>
  <si>
    <t>3654:DEBUG rail AFTER  myInit=0 myStep=63 ptrnDelayLEDstep=7 millis()=23808 timerNow=23779 timerPrevLEDstep=23755 lastState=3</t>
  </si>
  <si>
    <t>3655:DEBUG rail BEFORE myInit=0 myStep=63 ptrnDelayLEDstep=7 millis()=23822 timerNow=23816 timerPrevLEDstep=23779 lastState=3</t>
  </si>
  <si>
    <t>3656:DEBUG rail AFTER  myInit=0 myStep=64 ptrnDelayLEDstep=7 millis()=23832 timerNow=23816 timerPrevLEDstep=23779 lastState=3</t>
  </si>
  <si>
    <t>3659:DEBUG rail BEFORE myInit=0 myStep=64 ptrnDelayLEDstep=7 millis()=23858 timerNow=23839 timerPrevLEDstep=23816 lastState=3</t>
  </si>
  <si>
    <t>3660:DEBUG rail AFTER  myInit=0 myStep=65 ptrnDelayLEDstep=7 millis()=23869 timerNow=23839 timerPrevLEDstep=23816 lastState=0</t>
  </si>
  <si>
    <t>3661:DEBUG rail BEFORE myInit=0 myStep=65 ptrnDelayLEDstep=7 millis()=23882 timerNow=23876 timerPrevLEDstep=23839 lastState=0</t>
  </si>
  <si>
    <t>3662:DEBUG rail AFTER  myInit=0 myStep=66 ptrnDelayLEDstep=7 millis()=23892 timerNow=23876 timerPrevLEDstep=23839 lastState=0</t>
  </si>
  <si>
    <t>3665:DEBUG rail BEFORE myInit=0 myStep=66 ptrnDelayLEDstep=7 millis()=23919 timerNow=23899 timerPrevLEDstep=23876 lastState=0</t>
  </si>
  <si>
    <t>3666:DEBUG rail AFTER  myInit=0 myStep=67 ptrnDelayLEDstep=7 millis()=23929 timerNow=23899 timerPrevLEDstep=23876 lastState=0</t>
  </si>
  <si>
    <t>3667:DEBUG rail BEFORE myInit=0 myStep=67 ptrnDelayLEDstep=7 millis()=23941 timerNow=23936 timerPrevLEDstep=23899 lastState=0</t>
  </si>
  <si>
    <t>3668:DEBUG rail AFTER  myInit=0 myStep=68 ptrnDelayLEDstep=7 millis()=23951 timerNow=23936 timerPrevLEDstep=23899 lastState=0</t>
  </si>
  <si>
    <t>3671:DEBUG rail BEFORE myInit=0 myStep=68 ptrnDelayLEDstep=7 millis()=23996 timerNow=23960 timerPrevLEDstep=23936 lastState=0</t>
  </si>
  <si>
    <t>3672:DEBUG rail AFTER  myInit=0 myStep=69 ptrnDelayLEDstep=7 millis()=24008 timerNow=23960 timerPrevLEDstep=23936 lastState=0</t>
  </si>
  <si>
    <t>3696:DEBUG rail BEFORE myInit=0 myStep=69 ptrnDelayLEDstep=7 millis()=24093 timerNow=24015 timerPrevLEDstep=23960 lastState=0</t>
  </si>
  <si>
    <t>3697:DEBUG rail AFTER  myInit=0 myStep=70 ptrnDelayLEDstep=7 millis()=24103 timerNow=24015 timerPrevLEDstep=23960 lastState=0</t>
  </si>
  <si>
    <t>BEFORE</t>
  </si>
  <si>
    <t>myInit</t>
  </si>
  <si>
    <t>myStep</t>
  </si>
  <si>
    <t>ptrnDelayLEDstep</t>
  </si>
  <si>
    <t>millis()</t>
  </si>
  <si>
    <t>timerNow</t>
  </si>
  <si>
    <t>timerPrevLEDstep</t>
  </si>
  <si>
    <t>lastState</t>
  </si>
  <si>
    <t>AFTER</t>
  </si>
  <si>
    <t>trigAny2</t>
  </si>
  <si>
    <t>trigRed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</si>
</sst>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9">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xf numFmtId="0" fontId="4" fillId="3" borderId="4" xfId="2" applyBorder="1" applyAlignment="1">
      <alignment vertical="center"/>
    </xf>
    <xf numFmtId="3" fontId="0" fillId="0" borderId="0" xfId="0" applyNumberFormat="1"/>
    <xf numFmtId="3" fontId="14" fillId="0" borderId="0" xfId="0" applyNumberFormat="1" applyFont="1"/>
    <xf numFmtId="3" fontId="6" fillId="5" borderId="0" xfId="4" applyNumberFormat="1"/>
    <xf numFmtId="0" fontId="0" fillId="0" borderId="0" xfId="0" applyAlignment="1">
      <alignment horizontal="right"/>
    </xf>
    <xf numFmtId="0" fontId="14" fillId="0" borderId="0" xfId="0" applyFont="1" applyAlignment="1">
      <alignment horizontal="right"/>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tabSelected="1" zoomScale="90" zoomScaleNormal="90" workbookViewId="0">
      <pane ySplit="1" topLeftCell="A2" activePane="bottomLeft" state="frozen"/>
      <selection pane="bottomLeft" activeCell="A6" sqref="A6"/>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 t="shared" ref="K2:K13" si="0">IF(LEN(C2),VLOOKUP(C2,mROW,3,FALSE),"")</f>
        <v>#define mROW_POWERON 0</v>
      </c>
      <c r="P2" t="s">
        <v>20</v>
      </c>
      <c r="Q2" t="s">
        <v>26</v>
      </c>
      <c r="S2" t="s">
        <v>18</v>
      </c>
      <c r="V2" s="2" t="s">
        <v>3725</v>
      </c>
      <c r="W2" s="25">
        <v>27</v>
      </c>
      <c r="X2" s="2" t="s">
        <v>3736</v>
      </c>
      <c r="AB2" s="25"/>
    </row>
    <row r="3" spans="1:28">
      <c r="A3" s="10"/>
      <c r="B3" s="37" t="s">
        <v>2712</v>
      </c>
      <c r="C3" s="12" t="s">
        <v>38</v>
      </c>
      <c r="D3" s="47"/>
      <c r="E3" s="47"/>
      <c r="F3" s="37" t="s">
        <v>4</v>
      </c>
      <c r="G3" s="37"/>
      <c r="H3" s="37"/>
      <c r="I3" s="9" t="s">
        <v>3247</v>
      </c>
      <c r="J3" s="9"/>
      <c r="K3" s="9" t="str">
        <f t="shared" si="0"/>
        <v>#define mROW_POWERON 0</v>
      </c>
      <c r="V3" t="s">
        <v>3714</v>
      </c>
      <c r="W3">
        <v>35</v>
      </c>
      <c r="X3" s="2" t="s">
        <v>3740</v>
      </c>
    </row>
    <row r="4" spans="1:28">
      <c r="K4" s="9" t="str">
        <f t="shared" si="0"/>
        <v/>
      </c>
      <c r="V4" t="s">
        <v>3712</v>
      </c>
      <c r="W4">
        <v>31</v>
      </c>
      <c r="X4" s="2" t="s">
        <v>3738</v>
      </c>
    </row>
    <row r="5" spans="1:28" ht="45">
      <c r="A5" s="10" t="s">
        <v>29</v>
      </c>
      <c r="B5" s="9" t="s">
        <v>2709</v>
      </c>
      <c r="C5" s="9" t="s">
        <v>3246</v>
      </c>
      <c r="D5" s="3" t="s">
        <v>32</v>
      </c>
      <c r="E5" s="3" t="s">
        <v>32</v>
      </c>
      <c r="F5" s="9"/>
      <c r="G5" s="9"/>
      <c r="H5" s="9"/>
      <c r="I5" s="9"/>
      <c r="J5" s="9" t="s">
        <v>39</v>
      </c>
      <c r="K5" s="9" t="str">
        <f t="shared" si="0"/>
        <v>#define mROW_PWRON_OPEN 2</v>
      </c>
      <c r="M5" s="63" t="s">
        <v>3560</v>
      </c>
      <c r="V5" t="s">
        <v>3711</v>
      </c>
      <c r="W5">
        <v>28</v>
      </c>
      <c r="X5" s="2" t="s">
        <v>3737</v>
      </c>
    </row>
    <row r="6" spans="1:28">
      <c r="A6" s="10"/>
      <c r="B6" s="9" t="s">
        <v>2709</v>
      </c>
      <c r="C6" s="12" t="s">
        <v>3246</v>
      </c>
      <c r="D6" s="3" t="s">
        <v>32</v>
      </c>
      <c r="E6" s="3" t="s">
        <v>32</v>
      </c>
      <c r="F6" s="63" t="s">
        <v>3569</v>
      </c>
      <c r="G6" s="9"/>
      <c r="H6" s="9"/>
      <c r="I6" t="s">
        <v>3726</v>
      </c>
      <c r="J6" s="9"/>
      <c r="K6" s="9" t="str">
        <f t="shared" si="0"/>
        <v>#define mROW_PWRON_OPEN 2</v>
      </c>
      <c r="M6" s="63" t="s">
        <v>3561</v>
      </c>
      <c r="V6" t="s">
        <v>3713</v>
      </c>
      <c r="W6">
        <v>34</v>
      </c>
      <c r="X6" s="2" t="s">
        <v>3739</v>
      </c>
      <c r="AB6" s="25"/>
    </row>
    <row r="7" spans="1:28">
      <c r="K7" s="9" t="str">
        <f t="shared" si="0"/>
        <v/>
      </c>
      <c r="M7" s="63" t="s">
        <v>3562</v>
      </c>
      <c r="V7" t="s">
        <v>3724</v>
      </c>
      <c r="W7">
        <v>44</v>
      </c>
      <c r="X7" s="2" t="s">
        <v>3746</v>
      </c>
    </row>
    <row r="8" spans="1:28">
      <c r="K8" s="9" t="str">
        <f t="shared" si="0"/>
        <v/>
      </c>
      <c r="M8" s="63" t="s">
        <v>3563</v>
      </c>
      <c r="V8" t="s">
        <v>3723</v>
      </c>
      <c r="W8">
        <v>49</v>
      </c>
      <c r="X8" s="2" t="s">
        <v>3750</v>
      </c>
    </row>
    <row r="9" spans="1:28">
      <c r="K9" s="9" t="str">
        <f t="shared" si="0"/>
        <v/>
      </c>
      <c r="M9" s="63" t="s">
        <v>3564</v>
      </c>
      <c r="V9" t="s">
        <v>3721</v>
      </c>
      <c r="W9">
        <v>46</v>
      </c>
      <c r="X9" s="2" t="s">
        <v>3748</v>
      </c>
    </row>
    <row r="10" spans="1:28" s="25" customFormat="1">
      <c r="K10" s="9" t="str">
        <f t="shared" si="0"/>
        <v/>
      </c>
      <c r="M10" s="63" t="s">
        <v>3565</v>
      </c>
      <c r="P10" s="25" t="s">
        <v>21</v>
      </c>
      <c r="Q10" s="25" t="s">
        <v>27</v>
      </c>
      <c r="R10" s="25" t="s">
        <v>10</v>
      </c>
      <c r="S10" s="25" t="s">
        <v>19</v>
      </c>
      <c r="V10" t="s">
        <v>3720</v>
      </c>
      <c r="W10">
        <v>45</v>
      </c>
      <c r="X10" s="2" t="s">
        <v>3747</v>
      </c>
      <c r="AB10"/>
    </row>
    <row r="11" spans="1:28" s="25" customFormat="1" ht="45">
      <c r="A11" s="10" t="s">
        <v>29</v>
      </c>
      <c r="B11" s="9" t="s">
        <v>2709</v>
      </c>
      <c r="C11" s="9" t="s">
        <v>3247</v>
      </c>
      <c r="D11" s="3" t="s">
        <v>32</v>
      </c>
      <c r="E11" s="3" t="s">
        <v>32</v>
      </c>
      <c r="F11" s="9"/>
      <c r="G11" s="9"/>
      <c r="H11" s="9"/>
      <c r="I11" s="9"/>
      <c r="J11" s="9" t="s">
        <v>39</v>
      </c>
      <c r="K11" s="9" t="str">
        <f t="shared" si="0"/>
        <v>#define mROW_PWRON_LOCKED 4</v>
      </c>
      <c r="M11" s="63" t="s">
        <v>3566</v>
      </c>
      <c r="P11" s="25" t="s">
        <v>22</v>
      </c>
      <c r="V11" t="s">
        <v>3722</v>
      </c>
      <c r="W11">
        <v>48</v>
      </c>
      <c r="X11" s="2" t="s">
        <v>3749</v>
      </c>
      <c r="AB11"/>
    </row>
    <row r="12" spans="1:28" s="25" customFormat="1">
      <c r="A12" s="10"/>
      <c r="B12" s="9" t="s">
        <v>2709</v>
      </c>
      <c r="C12" s="12" t="s">
        <v>3247</v>
      </c>
      <c r="D12" s="3" t="s">
        <v>32</v>
      </c>
      <c r="E12" s="3" t="s">
        <v>32</v>
      </c>
      <c r="F12" s="37" t="s">
        <v>0</v>
      </c>
      <c r="G12" s="37"/>
      <c r="H12" s="37"/>
      <c r="I12" s="37" t="s">
        <v>50</v>
      </c>
      <c r="J12" s="9"/>
      <c r="K12" s="9" t="str">
        <f t="shared" si="0"/>
        <v>#define mROW_PWRON_LOCKED 4</v>
      </c>
      <c r="M12" s="63" t="s">
        <v>3567</v>
      </c>
      <c r="P12" s="25" t="s">
        <v>23</v>
      </c>
      <c r="Q12" s="25" t="s">
        <v>28</v>
      </c>
      <c r="V12" t="s">
        <v>3726</v>
      </c>
      <c r="W12">
        <v>24</v>
      </c>
      <c r="X12" s="2" t="s">
        <v>3735</v>
      </c>
    </row>
    <row r="13" spans="1:28" s="25" customFormat="1">
      <c r="A13" s="10"/>
      <c r="B13" s="9" t="s">
        <v>2709</v>
      </c>
      <c r="C13" s="12" t="s">
        <v>3247</v>
      </c>
      <c r="D13" s="3" t="s">
        <v>32</v>
      </c>
      <c r="E13" s="3" t="s">
        <v>32</v>
      </c>
      <c r="F13" s="63" t="s">
        <v>3569</v>
      </c>
      <c r="G13" s="9"/>
      <c r="H13" s="9"/>
      <c r="I13" t="s">
        <v>3726</v>
      </c>
      <c r="J13" s="9"/>
      <c r="K13" s="9" t="str">
        <f t="shared" si="0"/>
        <v>#define mROW_PWRON_LOCKED 4</v>
      </c>
      <c r="M13" s="63" t="s">
        <v>3568</v>
      </c>
      <c r="P13" s="25" t="s">
        <v>24</v>
      </c>
      <c r="V13" t="s">
        <v>3715</v>
      </c>
      <c r="W13">
        <v>36</v>
      </c>
      <c r="X13" s="2" t="s">
        <v>3741</v>
      </c>
      <c r="AB13"/>
    </row>
    <row r="14" spans="1:28" s="25" customFormat="1">
      <c r="P14" s="25" t="s">
        <v>25</v>
      </c>
      <c r="V14" t="s">
        <v>3719</v>
      </c>
      <c r="W14">
        <v>43</v>
      </c>
      <c r="X14" s="2" t="s">
        <v>3745</v>
      </c>
    </row>
    <row r="15" spans="1:28" s="25" customFormat="1">
      <c r="I15" s="37"/>
      <c r="J15" s="37"/>
      <c r="P15" s="25" t="s">
        <v>2530</v>
      </c>
      <c r="V15" t="s">
        <v>3717</v>
      </c>
      <c r="W15">
        <v>40</v>
      </c>
      <c r="X15" s="2" t="s">
        <v>3743</v>
      </c>
    </row>
    <row r="16" spans="1:28" s="25" customFormat="1">
      <c r="A16" s="37"/>
      <c r="B16" s="76" t="s">
        <v>2712</v>
      </c>
      <c r="C16" s="37" t="s">
        <v>39</v>
      </c>
      <c r="D16" s="47"/>
      <c r="E16" s="47"/>
      <c r="F16" s="37" t="s">
        <v>3</v>
      </c>
      <c r="G16" s="37"/>
      <c r="H16" s="37"/>
      <c r="I16" s="37" t="s">
        <v>2529</v>
      </c>
      <c r="J16" s="37"/>
      <c r="K16" s="9" t="str">
        <f t="shared" ref="K16:K41" si="1">IF(LEN(C16),VLOOKUP(C16,mROW,3,FALSE),"")</f>
        <v>#define mROW_MENU 7</v>
      </c>
      <c r="P16" s="25" t="s">
        <v>2531</v>
      </c>
      <c r="V16" t="s">
        <v>3716</v>
      </c>
      <c r="W16">
        <v>37</v>
      </c>
      <c r="X16" s="2" t="s">
        <v>3742</v>
      </c>
    </row>
    <row r="17" spans="1:26" s="25" customFormat="1">
      <c r="A17" s="37"/>
      <c r="B17" s="76" t="s">
        <v>2712</v>
      </c>
      <c r="C17" s="48" t="s">
        <v>39</v>
      </c>
      <c r="D17" s="47"/>
      <c r="E17" s="47"/>
      <c r="F17" s="37" t="s">
        <v>4</v>
      </c>
      <c r="G17" s="37"/>
      <c r="H17" s="37"/>
      <c r="I17" s="37" t="s">
        <v>2528</v>
      </c>
      <c r="J17" s="37"/>
      <c r="K17" s="9" t="str">
        <f t="shared" si="1"/>
        <v>#define mROW_MENU 7</v>
      </c>
      <c r="V17" t="s">
        <v>3718</v>
      </c>
      <c r="W17">
        <v>42</v>
      </c>
      <c r="X17" s="2" t="s">
        <v>3744</v>
      </c>
      <c r="Y17"/>
      <c r="Z17"/>
    </row>
    <row r="18" spans="1:26" s="25" customFormat="1">
      <c r="A18" s="37"/>
      <c r="B18" s="76"/>
      <c r="C18" s="37" t="s">
        <v>40</v>
      </c>
      <c r="D18" s="37"/>
      <c r="E18" s="37"/>
      <c r="F18" s="37"/>
      <c r="G18" s="37"/>
      <c r="H18" s="37"/>
      <c r="I18" s="37"/>
      <c r="J18" s="37"/>
      <c r="K18" s="9" t="str">
        <f t="shared" si="1"/>
        <v/>
      </c>
      <c r="M18"/>
      <c r="N18" s="49"/>
      <c r="V18" t="s">
        <v>42</v>
      </c>
      <c r="W18">
        <v>21</v>
      </c>
      <c r="X18" s="2" t="s">
        <v>3446</v>
      </c>
      <c r="Y18"/>
      <c r="Z18"/>
    </row>
    <row r="19" spans="1:26">
      <c r="A19" s="37"/>
      <c r="B19" s="78" t="s">
        <v>35</v>
      </c>
      <c r="C19" s="37" t="s">
        <v>2529</v>
      </c>
      <c r="D19" s="47" t="s">
        <v>3401</v>
      </c>
      <c r="E19" s="77" t="s">
        <v>3401</v>
      </c>
      <c r="F19" s="37" t="s">
        <v>0</v>
      </c>
      <c r="G19" s="37"/>
      <c r="H19" s="37"/>
      <c r="I19" s="37" t="s">
        <v>50</v>
      </c>
      <c r="J19" s="37"/>
      <c r="K19" s="9" t="str">
        <f t="shared" si="1"/>
        <v>#define mROW_MENU_OPEN 9</v>
      </c>
      <c r="V19" t="s">
        <v>39</v>
      </c>
      <c r="W19">
        <v>7</v>
      </c>
      <c r="X19" s="2" t="s">
        <v>3435</v>
      </c>
    </row>
    <row r="20" spans="1:26">
      <c r="A20" s="37"/>
      <c r="B20" s="76" t="s">
        <v>35</v>
      </c>
      <c r="C20" s="48" t="s">
        <v>2529</v>
      </c>
      <c r="D20" s="47" t="s">
        <v>3401</v>
      </c>
      <c r="E20" s="77" t="s">
        <v>3401</v>
      </c>
      <c r="F20" s="37" t="s">
        <v>4</v>
      </c>
      <c r="G20" s="37"/>
      <c r="H20" s="37"/>
      <c r="I20" s="37" t="s">
        <v>42</v>
      </c>
      <c r="J20" s="37"/>
      <c r="K20" s="9" t="str">
        <f t="shared" si="1"/>
        <v>#define mROW_MENU_OPEN 9</v>
      </c>
      <c r="V20" t="s">
        <v>2528</v>
      </c>
      <c r="W20">
        <v>11</v>
      </c>
      <c r="X20" s="2" t="s">
        <v>3437</v>
      </c>
    </row>
    <row r="21" spans="1:26">
      <c r="A21" s="37"/>
      <c r="B21" s="76" t="s">
        <v>35</v>
      </c>
      <c r="C21" s="48" t="s">
        <v>2528</v>
      </c>
      <c r="D21" s="47" t="s">
        <v>3401</v>
      </c>
      <c r="E21" s="77" t="s">
        <v>3401</v>
      </c>
      <c r="F21" s="63" t="s">
        <v>3569</v>
      </c>
      <c r="G21" s="37"/>
      <c r="H21" s="37"/>
      <c r="I21" s="9" t="s">
        <v>3726</v>
      </c>
      <c r="J21" s="37"/>
      <c r="K21" s="9" t="str">
        <f t="shared" si="1"/>
        <v>#define mROW_MENU_CLOSED 11</v>
      </c>
      <c r="V21" t="s">
        <v>2529</v>
      </c>
      <c r="W21">
        <v>9</v>
      </c>
      <c r="X21" s="2" t="s">
        <v>3436</v>
      </c>
    </row>
    <row r="22" spans="1:26">
      <c r="A22" s="37"/>
      <c r="B22" s="76"/>
      <c r="C22" s="37" t="s">
        <v>40</v>
      </c>
      <c r="D22" s="37"/>
      <c r="E22" s="76"/>
      <c r="F22" s="37"/>
      <c r="G22" s="37"/>
      <c r="H22" s="37"/>
      <c r="I22" s="37"/>
      <c r="J22" s="37"/>
      <c r="K22" s="9" t="str">
        <f t="shared" si="1"/>
        <v/>
      </c>
      <c r="V22" t="s">
        <v>41</v>
      </c>
      <c r="W22">
        <v>19</v>
      </c>
      <c r="X22" s="2" t="s">
        <v>3445</v>
      </c>
      <c r="Z22" s="25"/>
    </row>
    <row r="23" spans="1:26">
      <c r="A23" s="37"/>
      <c r="B23" s="78" t="s">
        <v>35</v>
      </c>
      <c r="C23" s="37" t="s">
        <v>2528</v>
      </c>
      <c r="D23" s="47" t="s">
        <v>3401</v>
      </c>
      <c r="E23" s="77" t="s">
        <v>3401</v>
      </c>
      <c r="F23" s="37" t="s">
        <v>0</v>
      </c>
      <c r="G23" s="37"/>
      <c r="H23" s="37"/>
      <c r="I23" s="37" t="s">
        <v>50</v>
      </c>
      <c r="J23" s="37"/>
      <c r="K23" s="9" t="str">
        <f t="shared" si="1"/>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 t="shared" si="1"/>
        <v>#define mROW_MENU_CLOSED 11</v>
      </c>
      <c r="V24" t="s">
        <v>3247</v>
      </c>
      <c r="W24">
        <v>4</v>
      </c>
      <c r="X24" s="2" t="s">
        <v>3434</v>
      </c>
      <c r="Z24" s="25"/>
    </row>
    <row r="25" spans="1:26">
      <c r="A25" s="37"/>
      <c r="B25" s="76" t="s">
        <v>35</v>
      </c>
      <c r="C25" s="48" t="s">
        <v>2528</v>
      </c>
      <c r="D25" s="47" t="s">
        <v>3401</v>
      </c>
      <c r="E25" s="77" t="s">
        <v>3401</v>
      </c>
      <c r="F25" s="63" t="s">
        <v>3569</v>
      </c>
      <c r="G25" s="37"/>
      <c r="H25" s="37"/>
      <c r="I25" s="9" t="s">
        <v>3726</v>
      </c>
      <c r="J25" s="37"/>
      <c r="K25" s="9" t="str">
        <f t="shared" si="1"/>
        <v>#define mROW_MENU_CLOSED 11</v>
      </c>
      <c r="V25" t="s">
        <v>3246</v>
      </c>
      <c r="W25">
        <v>2</v>
      </c>
      <c r="X25" s="2" t="s">
        <v>3248</v>
      </c>
    </row>
    <row r="26" spans="1:26">
      <c r="A26" s="9"/>
      <c r="B26" s="9"/>
      <c r="C26" s="9"/>
      <c r="D26" s="9"/>
      <c r="E26" s="9"/>
      <c r="F26" s="9"/>
      <c r="G26" s="9"/>
      <c r="H26" s="9"/>
      <c r="I26" s="9"/>
      <c r="J26" s="9"/>
      <c r="K26" s="9" t="str">
        <f t="shared" si="1"/>
        <v/>
      </c>
      <c r="V26" t="s">
        <v>43</v>
      </c>
      <c r="W26">
        <v>16</v>
      </c>
      <c r="X26" s="2" t="s">
        <v>3442</v>
      </c>
      <c r="Y26" s="25"/>
    </row>
    <row r="27" spans="1:26">
      <c r="A27" s="62" t="s">
        <v>52</v>
      </c>
      <c r="B27" t="s">
        <v>2709</v>
      </c>
      <c r="C27" s="9" t="s">
        <v>50</v>
      </c>
      <c r="D27" t="s">
        <v>45</v>
      </c>
      <c r="E27" t="s">
        <v>45</v>
      </c>
      <c r="I27" s="9"/>
      <c r="J27" s="9" t="s">
        <v>43</v>
      </c>
      <c r="K27" s="9" t="str">
        <f t="shared" si="1"/>
        <v>#define mROW_WINDUP_SOUND 15</v>
      </c>
      <c r="V27" t="s">
        <v>48</v>
      </c>
      <c r="W27">
        <v>17</v>
      </c>
      <c r="X27" s="2" t="s">
        <v>3443</v>
      </c>
      <c r="Y27" s="25"/>
    </row>
    <row r="28" spans="1:26">
      <c r="A28" s="62"/>
      <c r="C28" s="9"/>
      <c r="I28" s="9"/>
      <c r="J28" s="9"/>
      <c r="K28" s="9" t="str">
        <f t="shared" si="1"/>
        <v/>
      </c>
      <c r="V28" t="s">
        <v>46</v>
      </c>
      <c r="W28">
        <v>18</v>
      </c>
      <c r="X28" s="2" t="s">
        <v>3444</v>
      </c>
    </row>
    <row r="29" spans="1:26" ht="45">
      <c r="A29" s="62" t="s">
        <v>47</v>
      </c>
      <c r="B29" s="10" t="s">
        <v>2710</v>
      </c>
      <c r="C29" s="9" t="s">
        <v>43</v>
      </c>
      <c r="I29" s="9"/>
      <c r="J29" s="9" t="s">
        <v>48</v>
      </c>
      <c r="K29" s="9" t="str">
        <f t="shared" si="1"/>
        <v>#define mROW_SHOOT 16</v>
      </c>
      <c r="V29" t="s">
        <v>50</v>
      </c>
      <c r="W29">
        <v>15</v>
      </c>
      <c r="X29" s="2" t="s">
        <v>3441</v>
      </c>
      <c r="Y29" s="25"/>
    </row>
    <row r="30" spans="1:26">
      <c r="A30" s="62"/>
      <c r="B30" s="10"/>
      <c r="C30" s="9"/>
      <c r="I30" s="9"/>
      <c r="J30" s="9"/>
      <c r="K30" s="9" t="str">
        <f t="shared" si="1"/>
        <v/>
      </c>
      <c r="X30" s="2"/>
    </row>
    <row r="31" spans="1:26" s="25" customFormat="1">
      <c r="A31" s="62" t="s">
        <v>49</v>
      </c>
      <c r="B31" s="9" t="s">
        <v>2709</v>
      </c>
      <c r="C31" s="9" t="s">
        <v>48</v>
      </c>
      <c r="D31" t="s">
        <v>44</v>
      </c>
      <c r="E31" t="s">
        <v>44</v>
      </c>
      <c r="F31"/>
      <c r="G31"/>
      <c r="H31"/>
      <c r="I31" s="9"/>
      <c r="J31" s="9" t="s">
        <v>46</v>
      </c>
      <c r="K31" s="9" t="str">
        <f t="shared" si="1"/>
        <v>#define mROW_SHOOT_SOUND 17</v>
      </c>
      <c r="R31"/>
      <c r="V31"/>
      <c r="W31"/>
      <c r="X31" s="2"/>
      <c r="Y31"/>
    </row>
    <row r="32" spans="1:26">
      <c r="A32" s="62"/>
      <c r="B32" s="10"/>
      <c r="C32" s="9"/>
      <c r="I32" s="9"/>
      <c r="J32" s="9"/>
      <c r="K32" s="9" t="str">
        <f t="shared" si="1"/>
        <v/>
      </c>
      <c r="V32" s="2"/>
      <c r="W32" s="25"/>
      <c r="X32" s="2"/>
    </row>
    <row r="33" spans="1:24">
      <c r="A33" s="62"/>
      <c r="C33" s="9"/>
      <c r="I33" s="9"/>
      <c r="J33" s="9"/>
      <c r="K33" s="9" t="str">
        <f t="shared" si="1"/>
        <v/>
      </c>
      <c r="R33" s="2"/>
      <c r="X33" s="2"/>
    </row>
    <row r="34" spans="1:24" ht="45">
      <c r="A34" s="62" t="s">
        <v>3433</v>
      </c>
      <c r="B34" s="10" t="s">
        <v>2711</v>
      </c>
      <c r="C34" s="9" t="s">
        <v>46</v>
      </c>
      <c r="D34" s="3"/>
      <c r="E34" s="3"/>
      <c r="I34" s="9"/>
      <c r="J34" s="9" t="s">
        <v>39</v>
      </c>
      <c r="K34" s="9" t="str">
        <f t="shared" si="1"/>
        <v>#define mROW_SOLENOID 18</v>
      </c>
      <c r="O34" s="7"/>
      <c r="X34" s="2"/>
    </row>
    <row r="35" spans="1:24">
      <c r="A35" s="62"/>
      <c r="B35" s="10"/>
      <c r="D35" s="3"/>
      <c r="I35" s="9"/>
      <c r="J35" s="9"/>
      <c r="K35" s="9" t="str">
        <f t="shared" si="1"/>
        <v/>
      </c>
    </row>
    <row r="36" spans="1:24">
      <c r="A36" s="62" t="s">
        <v>36</v>
      </c>
      <c r="B36" s="9" t="s">
        <v>2709</v>
      </c>
      <c r="C36" s="9" t="s">
        <v>41</v>
      </c>
      <c r="D36" s="3" t="s">
        <v>33</v>
      </c>
      <c r="E36" s="3" t="s">
        <v>33</v>
      </c>
      <c r="F36" s="9"/>
      <c r="G36" s="9"/>
      <c r="H36" s="9"/>
      <c r="I36" s="9"/>
      <c r="J36" s="9" t="s">
        <v>39</v>
      </c>
      <c r="K36" s="9" t="str">
        <f t="shared" si="1"/>
        <v>#define mROW_OPNBRL 19</v>
      </c>
    </row>
    <row r="37" spans="1:24">
      <c r="A37" s="62"/>
      <c r="B37" s="9" t="s">
        <v>2709</v>
      </c>
      <c r="C37" s="12" t="s">
        <v>41</v>
      </c>
      <c r="D37" s="3" t="s">
        <v>33</v>
      </c>
      <c r="E37" s="3" t="s">
        <v>33</v>
      </c>
      <c r="F37" s="9" t="s">
        <v>4</v>
      </c>
      <c r="G37" s="9"/>
      <c r="H37" s="9"/>
      <c r="I37" s="9" t="s">
        <v>42</v>
      </c>
      <c r="J37" s="9"/>
      <c r="K37" s="9" t="str">
        <f t="shared" si="1"/>
        <v>#define mROW_OPNBRL 19</v>
      </c>
    </row>
    <row r="38" spans="1:24">
      <c r="A38" s="62"/>
      <c r="B38" s="25"/>
      <c r="C38" s="25"/>
      <c r="D38" s="25"/>
      <c r="E38" s="25"/>
      <c r="F38" s="37"/>
      <c r="G38" s="37"/>
      <c r="H38" s="37"/>
      <c r="I38" s="37"/>
      <c r="J38" s="37"/>
      <c r="K38" s="9" t="str">
        <f t="shared" si="1"/>
        <v/>
      </c>
    </row>
    <row r="39" spans="1:24" ht="30">
      <c r="A39" s="62" t="s">
        <v>37</v>
      </c>
      <c r="B39" s="9" t="s">
        <v>2709</v>
      </c>
      <c r="C39" s="9" t="s">
        <v>42</v>
      </c>
      <c r="D39" s="3" t="s">
        <v>34</v>
      </c>
      <c r="E39" s="3" t="s">
        <v>34</v>
      </c>
      <c r="I39" s="9"/>
      <c r="J39" s="9" t="s">
        <v>39</v>
      </c>
      <c r="K39" s="9" t="str">
        <f t="shared" si="1"/>
        <v>#define mROW_LOKLOD 21</v>
      </c>
    </row>
    <row r="40" spans="1:24">
      <c r="A40" s="62"/>
      <c r="B40" s="9" t="s">
        <v>2709</v>
      </c>
      <c r="C40" s="12" t="s">
        <v>42</v>
      </c>
      <c r="D40" s="3" t="s">
        <v>34</v>
      </c>
      <c r="E40" s="3" t="s">
        <v>34</v>
      </c>
      <c r="F40" s="9" t="s">
        <v>3</v>
      </c>
      <c r="I40" s="9" t="s">
        <v>41</v>
      </c>
      <c r="J40" s="9"/>
      <c r="K40" s="9" t="str">
        <f t="shared" si="1"/>
        <v>#define mROW_LOKLOD 21</v>
      </c>
    </row>
    <row r="41" spans="1:24">
      <c r="B41" s="9" t="s">
        <v>2709</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82" t="s">
        <v>3751</v>
      </c>
      <c r="B43" s="78" t="s">
        <v>35</v>
      </c>
      <c r="C43" s="9" t="s">
        <v>3726</v>
      </c>
      <c r="D43" s="3" t="s">
        <v>3438</v>
      </c>
      <c r="E43" s="77" t="s">
        <v>3401</v>
      </c>
      <c r="F43" s="9" t="s">
        <v>0</v>
      </c>
      <c r="I43" s="9" t="s">
        <v>3725</v>
      </c>
      <c r="J43" s="9"/>
      <c r="K43" s="9" t="str">
        <f t="shared" ref="K43:K86" si="2">IF(LEN(C43),VLOOKUP(C43,mROW,3,FALSE),"")</f>
        <v>#define mROW_CFG_MENU 24</v>
      </c>
      <c r="O43" s="37"/>
    </row>
    <row r="44" spans="1:24">
      <c r="A44" s="62"/>
      <c r="B44" s="78" t="s">
        <v>35</v>
      </c>
      <c r="C44" s="11" t="s">
        <v>3726</v>
      </c>
      <c r="D44" s="3" t="s">
        <v>3438</v>
      </c>
      <c r="E44" s="77" t="s">
        <v>3401</v>
      </c>
      <c r="F44" s="63" t="s">
        <v>4931</v>
      </c>
      <c r="I44" s="9" t="s">
        <v>3725</v>
      </c>
      <c r="J44" s="9"/>
      <c r="K44" s="9" t="str">
        <f t="shared" si="2"/>
        <v>#define mROW_CFG_MENU 24</v>
      </c>
    </row>
    <row r="45" spans="1:24">
      <c r="B45" s="78" t="s">
        <v>35</v>
      </c>
      <c r="C45" s="12" t="s">
        <v>3726</v>
      </c>
      <c r="D45" s="3" t="s">
        <v>3438</v>
      </c>
      <c r="E45" s="77" t="s">
        <v>3401</v>
      </c>
      <c r="F45" s="63" t="s">
        <v>4932</v>
      </c>
      <c r="I45" s="76" t="s">
        <v>39</v>
      </c>
      <c r="J45" s="9"/>
      <c r="K45" s="9" t="str">
        <f t="shared" si="2"/>
        <v>#define mROW_CFG_MENU 24</v>
      </c>
    </row>
    <row r="46" spans="1:24">
      <c r="I46" s="9"/>
      <c r="J46" s="9"/>
      <c r="K46" s="9" t="str">
        <f t="shared" si="2"/>
        <v/>
      </c>
    </row>
    <row r="47" spans="1:24">
      <c r="I47" s="9"/>
      <c r="J47" s="9"/>
      <c r="K47" s="9" t="str">
        <f t="shared" si="2"/>
        <v/>
      </c>
    </row>
    <row r="48" spans="1:24" ht="45">
      <c r="B48" s="10" t="s">
        <v>3727</v>
      </c>
      <c r="C48" s="9" t="s">
        <v>3725</v>
      </c>
      <c r="D48" s="9"/>
      <c r="E48" s="76"/>
      <c r="F48" s="9"/>
      <c r="G48" s="81">
        <v>0</v>
      </c>
      <c r="H48" s="75" t="s">
        <v>3701</v>
      </c>
      <c r="I48" s="9"/>
      <c r="J48" s="9" t="s">
        <v>3711</v>
      </c>
      <c r="K48" s="9" t="str">
        <f t="shared" si="2"/>
        <v>#define mROW_CFG_CATEGORY 27</v>
      </c>
    </row>
    <row r="49" spans="1:11">
      <c r="I49" s="9"/>
      <c r="J49" s="9"/>
      <c r="K49" s="9" t="str">
        <f t="shared" si="2"/>
        <v/>
      </c>
    </row>
    <row r="50" spans="1:11" ht="210">
      <c r="A50" s="83" t="s">
        <v>3733</v>
      </c>
      <c r="B50" s="78" t="s">
        <v>35</v>
      </c>
      <c r="C50" s="9" t="s">
        <v>3711</v>
      </c>
      <c r="D50" s="3" t="s">
        <v>3729</v>
      </c>
      <c r="E50" s="77" t="s">
        <v>3401</v>
      </c>
      <c r="F50" s="9" t="s">
        <v>0</v>
      </c>
      <c r="G50" s="9"/>
      <c r="H50" s="9"/>
      <c r="I50" s="9" t="s">
        <v>3712</v>
      </c>
      <c r="J50" s="9"/>
      <c r="K50" s="9" t="str">
        <f t="shared" si="2"/>
        <v>#define mROW_CFG_CATEGORY_LOOPSTART 28</v>
      </c>
    </row>
    <row r="51" spans="1:11">
      <c r="B51" s="78" t="s">
        <v>35</v>
      </c>
      <c r="C51" s="12" t="s">
        <v>3711</v>
      </c>
      <c r="D51" s="3" t="s">
        <v>3729</v>
      </c>
      <c r="E51" s="77" t="s">
        <v>3401</v>
      </c>
      <c r="F51" s="63" t="s">
        <v>4931</v>
      </c>
      <c r="G51" s="9"/>
      <c r="H51" s="9"/>
      <c r="I51" s="9" t="s">
        <v>3712</v>
      </c>
      <c r="J51" s="9"/>
      <c r="K51" s="9" t="str">
        <f t="shared" si="2"/>
        <v>#define mROW_CFG_CATEGORY_LOOPSTART 28</v>
      </c>
    </row>
    <row r="52" spans="1:11">
      <c r="B52" s="78" t="s">
        <v>35</v>
      </c>
      <c r="C52" s="12" t="s">
        <v>3711</v>
      </c>
      <c r="D52" s="3" t="s">
        <v>3729</v>
      </c>
      <c r="E52" s="77" t="s">
        <v>3401</v>
      </c>
      <c r="F52" s="63" t="s">
        <v>4932</v>
      </c>
      <c r="I52" s="76" t="s">
        <v>39</v>
      </c>
      <c r="J52" s="9"/>
      <c r="K52" s="9" t="str">
        <f t="shared" si="2"/>
        <v>#define mROW_CFG_CATEGORY_LOOPSTART 28</v>
      </c>
    </row>
    <row r="53" spans="1:11">
      <c r="I53" s="9"/>
      <c r="J53" s="9"/>
      <c r="K53" s="9" t="str">
        <f t="shared" si="2"/>
        <v/>
      </c>
    </row>
    <row r="54" spans="1:11">
      <c r="B54" t="s">
        <v>3412</v>
      </c>
      <c r="C54" s="9" t="s">
        <v>3712</v>
      </c>
      <c r="F54" s="9" t="s">
        <v>0</v>
      </c>
      <c r="I54" s="9" t="s">
        <v>3713</v>
      </c>
      <c r="J54" s="9"/>
      <c r="K54" s="9" t="str">
        <f t="shared" si="2"/>
        <v>#define mROW_CFG_CATEGORY_LOOP 31</v>
      </c>
    </row>
    <row r="55" spans="1:11">
      <c r="B55" t="s">
        <v>3412</v>
      </c>
      <c r="C55" s="12" t="s">
        <v>3712</v>
      </c>
      <c r="F55" s="63" t="s">
        <v>4931</v>
      </c>
      <c r="I55" s="9" t="s">
        <v>3714</v>
      </c>
      <c r="J55" s="9"/>
      <c r="K55" s="9" t="str">
        <f t="shared" si="2"/>
        <v>#define mROW_CFG_CATEGORY_LOOP 31</v>
      </c>
    </row>
    <row r="56" spans="1:11">
      <c r="B56" t="s">
        <v>3412</v>
      </c>
      <c r="C56" s="12" t="s">
        <v>3712</v>
      </c>
      <c r="D56" s="3"/>
      <c r="E56" s="77"/>
      <c r="F56" s="63" t="s">
        <v>4932</v>
      </c>
      <c r="I56" s="76" t="s">
        <v>39</v>
      </c>
      <c r="J56" s="9"/>
      <c r="K56" s="9" t="str">
        <f t="shared" si="2"/>
        <v>#define mROW_CFG_CATEGORY_LOOP 31</v>
      </c>
    </row>
    <row r="57" spans="1:11">
      <c r="I57" s="9"/>
      <c r="J57" s="9"/>
      <c r="K57" s="9" t="str">
        <f t="shared" si="2"/>
        <v/>
      </c>
    </row>
    <row r="58" spans="1:11" ht="45">
      <c r="B58" s="10" t="s">
        <v>3415</v>
      </c>
      <c r="C58" s="9" t="s">
        <v>3713</v>
      </c>
      <c r="I58" s="9"/>
      <c r="J58" s="9" t="s">
        <v>3712</v>
      </c>
      <c r="K58" s="9" t="str">
        <f t="shared" si="2"/>
        <v>#define mROW_CFG_CATEGORY_NEXT 34</v>
      </c>
    </row>
    <row r="59" spans="1:11">
      <c r="I59" s="9"/>
      <c r="J59" s="9"/>
      <c r="K59" s="9" t="str">
        <f t="shared" si="2"/>
        <v/>
      </c>
    </row>
    <row r="60" spans="1:11" ht="45">
      <c r="B60" s="10" t="s">
        <v>3728</v>
      </c>
      <c r="C60" s="9" t="s">
        <v>3714</v>
      </c>
      <c r="I60" s="9"/>
      <c r="J60" s="9" t="s">
        <v>3715</v>
      </c>
      <c r="K60" s="9" t="str">
        <f t="shared" si="2"/>
        <v>#define mROW_CFG_CATEGORY_CHOICE 35</v>
      </c>
    </row>
    <row r="61" spans="1:11">
      <c r="I61" s="9"/>
      <c r="J61" s="9"/>
      <c r="K61" s="9" t="str">
        <f t="shared" si="2"/>
        <v/>
      </c>
    </row>
    <row r="62" spans="1:11">
      <c r="K62" s="9" t="str">
        <f t="shared" si="2"/>
        <v/>
      </c>
    </row>
    <row r="63" spans="1:11" ht="45">
      <c r="B63" s="10" t="s">
        <v>3727</v>
      </c>
      <c r="C63" s="9" t="s">
        <v>3715</v>
      </c>
      <c r="D63" s="9"/>
      <c r="E63" s="76"/>
      <c r="F63" s="9"/>
      <c r="G63" s="81">
        <v>0</v>
      </c>
      <c r="H63" s="75" t="s">
        <v>3702</v>
      </c>
      <c r="J63" s="9" t="s">
        <v>3716</v>
      </c>
      <c r="K63" s="9" t="str">
        <f t="shared" si="2"/>
        <v>#define mROW_CFG_TYPE 36</v>
      </c>
    </row>
    <row r="64" spans="1:11">
      <c r="K64" s="9" t="str">
        <f t="shared" si="2"/>
        <v/>
      </c>
    </row>
    <row r="65" spans="1:24" ht="225">
      <c r="A65" s="83" t="s">
        <v>3732</v>
      </c>
      <c r="B65" s="78" t="s">
        <v>35</v>
      </c>
      <c r="C65" s="9" t="s">
        <v>3716</v>
      </c>
      <c r="D65" s="3" t="s">
        <v>3730</v>
      </c>
      <c r="E65" s="77" t="s">
        <v>3401</v>
      </c>
      <c r="F65" s="9" t="s">
        <v>0</v>
      </c>
      <c r="G65" s="9"/>
      <c r="H65" s="9"/>
      <c r="I65" s="9" t="s">
        <v>3717</v>
      </c>
      <c r="K65" s="9" t="str">
        <f t="shared" si="2"/>
        <v>#define mROW_CFG_TYPE_LOOPSTART 37</v>
      </c>
    </row>
    <row r="66" spans="1:24">
      <c r="B66" s="78" t="s">
        <v>35</v>
      </c>
      <c r="C66" s="12" t="s">
        <v>3716</v>
      </c>
      <c r="D66" s="3" t="s">
        <v>3730</v>
      </c>
      <c r="E66" s="77" t="s">
        <v>3401</v>
      </c>
      <c r="F66" s="9"/>
      <c r="G66" s="9"/>
      <c r="H66" s="9"/>
      <c r="I66" s="9"/>
      <c r="K66" s="9" t="str">
        <f t="shared" si="2"/>
        <v>#define mROW_CFG_TYPE_LOOPSTART 37</v>
      </c>
      <c r="V66" t="str">
        <f>MID(X66,9,FIND(" ",X66,9)-9)</f>
        <v>mROW_POWERON</v>
      </c>
      <c r="W66">
        <f>0+MID(X66,10+LEN(V66),2)</f>
        <v>0</v>
      </c>
      <c r="X66" s="15" t="s">
        <v>3356</v>
      </c>
    </row>
    <row r="67" spans="1:24">
      <c r="B67" s="78" t="s">
        <v>35</v>
      </c>
      <c r="C67" s="12" t="s">
        <v>3716</v>
      </c>
      <c r="D67" s="3" t="s">
        <v>3730</v>
      </c>
      <c r="E67" s="77" t="s">
        <v>3401</v>
      </c>
      <c r="F67" s="9"/>
      <c r="G67" s="9"/>
      <c r="H67" s="9"/>
      <c r="I67" s="9"/>
      <c r="K67" s="9" t="str">
        <f t="shared" si="2"/>
        <v>#define mROW_CFG_TYPE_LOOPSTART 37</v>
      </c>
      <c r="V67" t="str">
        <f t="shared" ref="V67:V93" si="3">MID(X67,9,FIND(" ",X67,9)-9)</f>
        <v>mROW_PWRON_OPEN</v>
      </c>
      <c r="W67">
        <f t="shared" ref="W67:W93" si="4">0+MID(X67,10+LEN(V67),2)</f>
        <v>2</v>
      </c>
      <c r="X67" s="15" t="s">
        <v>3248</v>
      </c>
    </row>
    <row r="68" spans="1:24">
      <c r="K68" s="9" t="str">
        <f t="shared" si="2"/>
        <v/>
      </c>
      <c r="V68" t="str">
        <f t="shared" si="3"/>
        <v>mROW_PWRON_LOCKED</v>
      </c>
      <c r="W68">
        <f t="shared" si="4"/>
        <v>4</v>
      </c>
      <c r="X68" s="15" t="s">
        <v>3434</v>
      </c>
    </row>
    <row r="69" spans="1:24">
      <c r="B69" t="s">
        <v>3412</v>
      </c>
      <c r="C69" s="9" t="s">
        <v>3717</v>
      </c>
      <c r="F69" s="9" t="s">
        <v>0</v>
      </c>
      <c r="I69" s="9" t="s">
        <v>3718</v>
      </c>
      <c r="K69" s="9" t="str">
        <f t="shared" si="2"/>
        <v>#define mROW_CFG_TYPE_LOOP 40</v>
      </c>
      <c r="V69" t="str">
        <f t="shared" si="3"/>
        <v>mROW_MENU</v>
      </c>
      <c r="W69">
        <f t="shared" si="4"/>
        <v>7</v>
      </c>
      <c r="X69" s="15" t="s">
        <v>3435</v>
      </c>
    </row>
    <row r="70" spans="1:24">
      <c r="B70" t="s">
        <v>3412</v>
      </c>
      <c r="C70" s="12" t="s">
        <v>3717</v>
      </c>
      <c r="F70" s="63" t="s">
        <v>4931</v>
      </c>
      <c r="I70" s="9" t="s">
        <v>3719</v>
      </c>
      <c r="K70" s="9" t="str">
        <f t="shared" si="2"/>
        <v>#define mROW_CFG_TYPE_LOOP 40</v>
      </c>
      <c r="V70" t="str">
        <f t="shared" si="3"/>
        <v>mROW_MENU_OPEN</v>
      </c>
      <c r="W70">
        <f t="shared" si="4"/>
        <v>9</v>
      </c>
      <c r="X70" s="15" t="s">
        <v>3436</v>
      </c>
    </row>
    <row r="71" spans="1:24">
      <c r="K71" s="9" t="str">
        <f t="shared" si="2"/>
        <v/>
      </c>
      <c r="V71" t="str">
        <f t="shared" si="3"/>
        <v>mROW_MENU_CLOSED</v>
      </c>
      <c r="W71">
        <f t="shared" si="4"/>
        <v>11</v>
      </c>
      <c r="X71" s="15" t="s">
        <v>3437</v>
      </c>
    </row>
    <row r="72" spans="1:24" ht="45">
      <c r="B72" s="10" t="s">
        <v>3415</v>
      </c>
      <c r="C72" s="9" t="s">
        <v>3718</v>
      </c>
      <c r="J72" s="9" t="s">
        <v>3717</v>
      </c>
      <c r="K72" s="9" t="str">
        <f t="shared" si="2"/>
        <v>#define mROW_CFG_TYPE_NEXT 42</v>
      </c>
      <c r="V72" t="str">
        <f t="shared" si="3"/>
        <v>mROW_WINDUP_SOUND</v>
      </c>
      <c r="W72">
        <f t="shared" si="4"/>
        <v>15</v>
      </c>
      <c r="X72" s="15" t="s">
        <v>3441</v>
      </c>
    </row>
    <row r="73" spans="1:24">
      <c r="K73" s="9" t="str">
        <f t="shared" si="2"/>
        <v/>
      </c>
      <c r="V73" t="str">
        <f t="shared" si="3"/>
        <v>mROW_SHOOT</v>
      </c>
      <c r="W73">
        <f t="shared" si="4"/>
        <v>16</v>
      </c>
      <c r="X73" s="15" t="s">
        <v>3442</v>
      </c>
    </row>
    <row r="74" spans="1:24" ht="45">
      <c r="B74" s="10" t="s">
        <v>3728</v>
      </c>
      <c r="C74" s="9" t="s">
        <v>3719</v>
      </c>
      <c r="J74" s="9" t="s">
        <v>3724</v>
      </c>
      <c r="K74" s="9" t="str">
        <f t="shared" si="2"/>
        <v>#define mROW_CFG_TYPE_CHOICE 43</v>
      </c>
      <c r="V74" t="str">
        <f t="shared" si="3"/>
        <v>mROW_SHOOT_SOUND</v>
      </c>
      <c r="W74">
        <f t="shared" si="4"/>
        <v>17</v>
      </c>
      <c r="X74" s="15" t="s">
        <v>3443</v>
      </c>
    </row>
    <row r="75" spans="1:24">
      <c r="K75" s="9" t="str">
        <f t="shared" si="2"/>
        <v/>
      </c>
      <c r="V75" t="str">
        <f t="shared" si="3"/>
        <v>mROW_SOLENOID</v>
      </c>
      <c r="W75">
        <f t="shared" si="4"/>
        <v>18</v>
      </c>
      <c r="X75" s="15" t="s">
        <v>3444</v>
      </c>
    </row>
    <row r="76" spans="1:24">
      <c r="K76" s="9" t="str">
        <f t="shared" si="2"/>
        <v/>
      </c>
      <c r="V76" t="str">
        <f t="shared" si="3"/>
        <v>mROW_OPNBRL</v>
      </c>
      <c r="W76">
        <f t="shared" si="4"/>
        <v>19</v>
      </c>
      <c r="X76" s="15" t="s">
        <v>3445</v>
      </c>
    </row>
    <row r="77" spans="1:24" ht="210">
      <c r="A77" s="83" t="s">
        <v>3734</v>
      </c>
      <c r="B77" s="10" t="s">
        <v>3727</v>
      </c>
      <c r="C77" s="9" t="s">
        <v>3724</v>
      </c>
      <c r="D77" s="9"/>
      <c r="E77" s="76"/>
      <c r="F77" s="9"/>
      <c r="G77" s="81">
        <v>0</v>
      </c>
      <c r="H77" s="75" t="s">
        <v>3703</v>
      </c>
      <c r="J77" s="9" t="s">
        <v>3720</v>
      </c>
      <c r="K77" s="9" t="str">
        <f t="shared" si="2"/>
        <v>#define mROW_CFG_EFFECT 44</v>
      </c>
      <c r="V77" t="str">
        <f t="shared" si="3"/>
        <v>mROW_LOKLOD</v>
      </c>
      <c r="W77">
        <f t="shared" si="4"/>
        <v>21</v>
      </c>
      <c r="X77" s="15" t="s">
        <v>3446</v>
      </c>
    </row>
    <row r="78" spans="1:24">
      <c r="K78" s="9" t="str">
        <f t="shared" si="2"/>
        <v/>
      </c>
      <c r="V78" t="str">
        <f t="shared" si="3"/>
        <v>mROW_CFG_MENU</v>
      </c>
      <c r="W78">
        <f t="shared" si="4"/>
        <v>24</v>
      </c>
      <c r="X78" t="s">
        <v>3735</v>
      </c>
    </row>
    <row r="79" spans="1:24">
      <c r="B79" s="78" t="s">
        <v>35</v>
      </c>
      <c r="C79" s="9" t="s">
        <v>3720</v>
      </c>
      <c r="D79" s="3" t="s">
        <v>3731</v>
      </c>
      <c r="E79" s="77" t="s">
        <v>3401</v>
      </c>
      <c r="F79" s="9" t="s">
        <v>0</v>
      </c>
      <c r="G79" s="9"/>
      <c r="H79" s="9"/>
      <c r="I79" s="9" t="s">
        <v>3721</v>
      </c>
      <c r="K79" s="9" t="str">
        <f t="shared" si="2"/>
        <v>#define mROW_CFG_EFFECT_LOOPSTART 45</v>
      </c>
      <c r="V79" t="str">
        <f t="shared" si="3"/>
        <v>mROW_CFG_CATEGORY</v>
      </c>
      <c r="W79">
        <f t="shared" si="4"/>
        <v>27</v>
      </c>
      <c r="X79" t="s">
        <v>3736</v>
      </c>
    </row>
    <row r="80" spans="1:24">
      <c r="K80" s="9" t="str">
        <f t="shared" si="2"/>
        <v/>
      </c>
      <c r="V80" t="str">
        <f t="shared" si="3"/>
        <v>mROW_CFG_CATEGORY_LOOPSTART</v>
      </c>
      <c r="W80">
        <f t="shared" si="4"/>
        <v>28</v>
      </c>
      <c r="X80" t="s">
        <v>3737</v>
      </c>
    </row>
    <row r="81" spans="2:24">
      <c r="B81" t="s">
        <v>3412</v>
      </c>
      <c r="C81" s="9" t="s">
        <v>3721</v>
      </c>
      <c r="F81" s="9" t="s">
        <v>0</v>
      </c>
      <c r="I81" s="9" t="s">
        <v>3722</v>
      </c>
      <c r="K81" s="9" t="str">
        <f t="shared" si="2"/>
        <v>#define mROW_CFG_EFFECT_LOOP 46</v>
      </c>
      <c r="V81" t="str">
        <f t="shared" si="3"/>
        <v>mROW_CFG_CATEGORY_LOOP</v>
      </c>
      <c r="W81">
        <f t="shared" si="4"/>
        <v>31</v>
      </c>
      <c r="X81" t="s">
        <v>3738</v>
      </c>
    </row>
    <row r="82" spans="2:24">
      <c r="B82" t="s">
        <v>3412</v>
      </c>
      <c r="C82" s="12" t="s">
        <v>3721</v>
      </c>
      <c r="F82" s="63" t="s">
        <v>4931</v>
      </c>
      <c r="I82" s="9" t="s">
        <v>3723</v>
      </c>
      <c r="K82" s="9" t="str">
        <f t="shared" si="2"/>
        <v>#define mROW_CFG_EFFECT_LOOP 46</v>
      </c>
      <c r="V82" t="str">
        <f t="shared" si="3"/>
        <v>mROW_CFG_CATEGORY_NEXT</v>
      </c>
      <c r="W82">
        <f t="shared" si="4"/>
        <v>34</v>
      </c>
      <c r="X82" t="s">
        <v>3739</v>
      </c>
    </row>
    <row r="83" spans="2:24">
      <c r="K83" s="9" t="str">
        <f t="shared" si="2"/>
        <v/>
      </c>
      <c r="V83" t="str">
        <f t="shared" si="3"/>
        <v>mROW_CFG_CATEGORY_CHOICE</v>
      </c>
      <c r="W83">
        <f t="shared" si="4"/>
        <v>35</v>
      </c>
      <c r="X83" t="s">
        <v>3740</v>
      </c>
    </row>
    <row r="84" spans="2:24" ht="45">
      <c r="B84" s="10" t="s">
        <v>3415</v>
      </c>
      <c r="C84" s="9" t="s">
        <v>3722</v>
      </c>
      <c r="J84" s="9" t="s">
        <v>3721</v>
      </c>
      <c r="K84" s="9" t="str">
        <f t="shared" si="2"/>
        <v>#define mROW_CFG_EFFECT_NEXT 48</v>
      </c>
      <c r="V84" t="str">
        <f t="shared" si="3"/>
        <v>mROW_CFG_TYPE</v>
      </c>
      <c r="W84">
        <f t="shared" si="4"/>
        <v>36</v>
      </c>
      <c r="X84" t="s">
        <v>3741</v>
      </c>
    </row>
    <row r="85" spans="2:24">
      <c r="K85" s="9" t="str">
        <f t="shared" si="2"/>
        <v/>
      </c>
      <c r="V85" t="str">
        <f t="shared" si="3"/>
        <v>mROW_CFG_TYPE_LOOPSTART</v>
      </c>
      <c r="W85">
        <f t="shared" si="4"/>
        <v>37</v>
      </c>
      <c r="X85" t="s">
        <v>3742</v>
      </c>
    </row>
    <row r="86" spans="2:24" ht="45">
      <c r="B86" s="10" t="s">
        <v>3728</v>
      </c>
      <c r="C86" s="9" t="s">
        <v>3723</v>
      </c>
      <c r="J86" s="9" t="s">
        <v>3716</v>
      </c>
      <c r="K86" s="9" t="str">
        <f t="shared" si="2"/>
        <v>#define mROW_CFG_EFFECT_CHOICE 49</v>
      </c>
      <c r="V86" t="str">
        <f t="shared" si="3"/>
        <v>mROW_CFG_TYPE_LOOP</v>
      </c>
      <c r="W86">
        <f t="shared" si="4"/>
        <v>40</v>
      </c>
      <c r="X86" t="s">
        <v>3743</v>
      </c>
    </row>
    <row r="87" spans="2:24">
      <c r="V87" t="str">
        <f t="shared" si="3"/>
        <v>mROW_CFG_TYPE_NEXT</v>
      </c>
      <c r="W87">
        <f t="shared" si="4"/>
        <v>42</v>
      </c>
      <c r="X87" t="s">
        <v>3744</v>
      </c>
    </row>
    <row r="88" spans="2:24">
      <c r="V88" t="str">
        <f t="shared" si="3"/>
        <v>mROW_CFG_TYPE_CHOICE</v>
      </c>
      <c r="W88">
        <f t="shared" si="4"/>
        <v>43</v>
      </c>
      <c r="X88" t="s">
        <v>3745</v>
      </c>
    </row>
    <row r="89" spans="2:24">
      <c r="V89" t="str">
        <f t="shared" si="3"/>
        <v>mROW_CFG_EFFECT</v>
      </c>
      <c r="W89">
        <f t="shared" si="4"/>
        <v>44</v>
      </c>
      <c r="X89" t="s">
        <v>3746</v>
      </c>
    </row>
    <row r="90" spans="2:24">
      <c r="V90" t="str">
        <f t="shared" si="3"/>
        <v>mROW_CFG_EFFECT_LOOPSTART</v>
      </c>
      <c r="W90">
        <f t="shared" si="4"/>
        <v>45</v>
      </c>
      <c r="X90" t="s">
        <v>3747</v>
      </c>
    </row>
    <row r="91" spans="2:24">
      <c r="V91" t="str">
        <f t="shared" si="3"/>
        <v>mROW_CFG_EFFECT_LOOP</v>
      </c>
      <c r="W91">
        <f t="shared" si="4"/>
        <v>46</v>
      </c>
      <c r="X91" t="s">
        <v>3748</v>
      </c>
    </row>
    <row r="92" spans="2:24">
      <c r="V92" t="str">
        <f t="shared" si="3"/>
        <v>mROW_CFG_EFFECT_NEXT</v>
      </c>
      <c r="W92">
        <f t="shared" si="4"/>
        <v>48</v>
      </c>
      <c r="X92" t="s">
        <v>3749</v>
      </c>
    </row>
    <row r="93" spans="2:24">
      <c r="V93" t="str">
        <f t="shared" si="3"/>
        <v>mROW_CFG_EFFECT_CHOICE</v>
      </c>
      <c r="W93">
        <f t="shared" si="4"/>
        <v>49</v>
      </c>
      <c r="X93" t="s">
        <v>3750</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 t="shared" ref="K1:K16" si="0">IF(LEN(C1),VLOOKUP(C1,mROW,3,FALSE),"")</f>
        <v/>
      </c>
      <c r="V1" t="str">
        <f t="shared" ref="V1:V14" si="1">MID(X1,9,FIND(" ",X1,9)-9)</f>
        <v>mROW_MENU</v>
      </c>
      <c r="W1">
        <f t="shared" ref="W1:W14" si="2">0+MID(X1,10+LEN(V1),2)</f>
        <v>7</v>
      </c>
      <c r="X1" s="15" t="s">
        <v>3435</v>
      </c>
    </row>
    <row r="2" spans="1:24">
      <c r="K2" s="9" t="str">
        <f t="shared" si="0"/>
        <v/>
      </c>
      <c r="V2" t="str">
        <f t="shared" si="1"/>
        <v>mROW_MENU</v>
      </c>
      <c r="W2">
        <f t="shared" si="2"/>
        <v>7</v>
      </c>
      <c r="X2" s="15" t="s">
        <v>3435</v>
      </c>
    </row>
    <row r="3" spans="1:24" ht="405">
      <c r="A3" s="62" t="s">
        <v>3671</v>
      </c>
      <c r="B3" s="78" t="s">
        <v>35</v>
      </c>
      <c r="C3" s="9" t="s">
        <v>3402</v>
      </c>
      <c r="D3" s="3" t="s">
        <v>3438</v>
      </c>
      <c r="E3" s="77" t="s">
        <v>3401</v>
      </c>
      <c r="F3" s="9" t="s">
        <v>0</v>
      </c>
      <c r="I3" s="37" t="s">
        <v>39</v>
      </c>
      <c r="K3" s="9" t="e">
        <f t="shared" si="0"/>
        <v>#N/A</v>
      </c>
      <c r="V3" t="str">
        <f t="shared" si="1"/>
        <v>mROW_MENU_CLOSED</v>
      </c>
      <c r="W3">
        <f t="shared" si="2"/>
        <v>11</v>
      </c>
      <c r="X3" s="15" t="s">
        <v>3437</v>
      </c>
    </row>
    <row r="4" spans="1:24" ht="45">
      <c r="A4" s="62"/>
      <c r="B4" s="78" t="s">
        <v>35</v>
      </c>
      <c r="C4" s="11" t="s">
        <v>3402</v>
      </c>
      <c r="D4" s="3" t="s">
        <v>3438</v>
      </c>
      <c r="E4" s="77" t="s">
        <v>3401</v>
      </c>
      <c r="F4" t="s">
        <v>3403</v>
      </c>
      <c r="I4" s="75" t="s">
        <v>3706</v>
      </c>
      <c r="K4" s="9" t="e">
        <f t="shared" si="0"/>
        <v>#N/A</v>
      </c>
      <c r="V4" t="str">
        <f t="shared" si="1"/>
        <v>mROW_MENU_OPEN</v>
      </c>
      <c r="W4">
        <f t="shared" si="2"/>
        <v>9</v>
      </c>
      <c r="X4" s="15" t="s">
        <v>3436</v>
      </c>
    </row>
    <row r="5" spans="1:24" ht="45">
      <c r="A5" s="62"/>
      <c r="B5" s="78" t="s">
        <v>35</v>
      </c>
      <c r="C5" s="11" t="s">
        <v>3402</v>
      </c>
      <c r="D5" s="3" t="s">
        <v>3438</v>
      </c>
      <c r="E5" s="77" t="s">
        <v>3401</v>
      </c>
      <c r="F5" t="s">
        <v>3404</v>
      </c>
      <c r="I5" t="s">
        <v>3704</v>
      </c>
      <c r="K5" s="9" t="e">
        <f t="shared" si="0"/>
        <v>#N/A</v>
      </c>
      <c r="V5" t="str">
        <f t="shared" si="1"/>
        <v>mROW_MENUCFG</v>
      </c>
      <c r="W5">
        <f t="shared" si="2"/>
        <v>24</v>
      </c>
      <c r="X5" s="15" t="s">
        <v>3447</v>
      </c>
    </row>
    <row r="6" spans="1:24" ht="45">
      <c r="A6" s="62"/>
      <c r="B6" s="78" t="s">
        <v>35</v>
      </c>
      <c r="C6" s="11" t="s">
        <v>3402</v>
      </c>
      <c r="D6" s="3" t="s">
        <v>3438</v>
      </c>
      <c r="E6" s="77" t="s">
        <v>3401</v>
      </c>
      <c r="F6" t="s">
        <v>3405</v>
      </c>
      <c r="I6" t="s">
        <v>3705</v>
      </c>
      <c r="K6" s="9" t="e">
        <f t="shared" si="0"/>
        <v>#N/A</v>
      </c>
      <c r="V6" t="str">
        <f t="shared" si="1"/>
        <v>mROW_MENUCFG</v>
      </c>
      <c r="W6">
        <f t="shared" si="2"/>
        <v>24</v>
      </c>
      <c r="X6" s="15" t="s">
        <v>3447</v>
      </c>
    </row>
    <row r="7" spans="1:24">
      <c r="A7" s="62"/>
      <c r="D7" s="3"/>
      <c r="E7" s="2"/>
      <c r="K7" s="9" t="str">
        <f t="shared" si="0"/>
        <v/>
      </c>
      <c r="V7" t="str">
        <f t="shared" si="1"/>
        <v>mROW_OPNBRL</v>
      </c>
      <c r="W7">
        <f t="shared" si="2"/>
        <v>19</v>
      </c>
      <c r="X7" s="15" t="s">
        <v>3445</v>
      </c>
    </row>
    <row r="8" spans="1:24">
      <c r="A8" s="62"/>
      <c r="D8" s="3"/>
      <c r="E8" s="2"/>
      <c r="K8" s="9" t="str">
        <f t="shared" si="0"/>
        <v/>
      </c>
      <c r="V8" t="str">
        <f t="shared" si="1"/>
        <v>mROW_POWERON</v>
      </c>
      <c r="W8">
        <f t="shared" si="2"/>
        <v>0</v>
      </c>
      <c r="X8" s="15" t="s">
        <v>3211</v>
      </c>
    </row>
    <row r="9" spans="1:24" ht="60">
      <c r="A9" s="62" t="s">
        <v>3406</v>
      </c>
      <c r="B9" s="9" t="s">
        <v>2709</v>
      </c>
      <c r="C9" s="9" t="s">
        <v>3704</v>
      </c>
      <c r="D9" s="3" t="s">
        <v>3432</v>
      </c>
      <c r="E9" s="77" t="s">
        <v>3401</v>
      </c>
      <c r="J9" s="9" t="s">
        <v>3402</v>
      </c>
      <c r="K9" s="9" t="e">
        <f t="shared" si="0"/>
        <v>#N/A</v>
      </c>
      <c r="V9" t="str">
        <f t="shared" si="1"/>
        <v>mROW_PWRON_LOCKED</v>
      </c>
      <c r="W9">
        <f t="shared" si="2"/>
        <v>4</v>
      </c>
      <c r="X9" s="15" t="s">
        <v>3434</v>
      </c>
    </row>
    <row r="10" spans="1:24">
      <c r="A10" s="62"/>
      <c r="C10" s="9"/>
      <c r="E10" s="2"/>
      <c r="K10" s="9" t="str">
        <f t="shared" si="0"/>
        <v/>
      </c>
      <c r="V10" t="str">
        <f t="shared" si="1"/>
        <v>mROW_PWRON_OPEN</v>
      </c>
      <c r="W10">
        <f t="shared" si="2"/>
        <v>2</v>
      </c>
      <c r="X10" s="15" t="s">
        <v>3248</v>
      </c>
    </row>
    <row r="11" spans="1:24" ht="60">
      <c r="A11" s="62" t="s">
        <v>3406</v>
      </c>
      <c r="B11" s="9" t="s">
        <v>2709</v>
      </c>
      <c r="C11" s="9" t="s">
        <v>3705</v>
      </c>
      <c r="D11" s="3" t="s">
        <v>3432</v>
      </c>
      <c r="E11" s="77" t="s">
        <v>3401</v>
      </c>
      <c r="J11" s="9" t="s">
        <v>3402</v>
      </c>
      <c r="K11" s="9" t="e">
        <f t="shared" si="0"/>
        <v>#N/A</v>
      </c>
      <c r="V11" t="str">
        <f t="shared" si="1"/>
        <v>mROW_SHOOT</v>
      </c>
      <c r="W11">
        <f t="shared" si="2"/>
        <v>16</v>
      </c>
      <c r="X11" s="15" t="s">
        <v>3442</v>
      </c>
    </row>
    <row r="12" spans="1:24">
      <c r="A12" s="62"/>
      <c r="C12" s="9"/>
      <c r="E12" s="2"/>
      <c r="K12" s="9" t="str">
        <f t="shared" si="0"/>
        <v/>
      </c>
      <c r="V12" t="str">
        <f t="shared" si="1"/>
        <v>mROW_SHOOT_SOUND</v>
      </c>
      <c r="W12">
        <f t="shared" si="2"/>
        <v>17</v>
      </c>
      <c r="X12" s="15" t="s">
        <v>3443</v>
      </c>
    </row>
    <row r="13" spans="1:24" ht="150">
      <c r="A13" s="62" t="s">
        <v>3411</v>
      </c>
      <c r="B13" s="10" t="s">
        <v>3414</v>
      </c>
      <c r="C13" s="9" t="s">
        <v>3706</v>
      </c>
      <c r="D13" s="9"/>
      <c r="E13" s="76"/>
      <c r="F13" s="9"/>
      <c r="G13" s="10" t="s">
        <v>3670</v>
      </c>
      <c r="H13" s="9" t="s">
        <v>3407</v>
      </c>
      <c r="I13" s="9"/>
      <c r="J13" s="9" t="s">
        <v>3707</v>
      </c>
      <c r="K13" s="9" t="e">
        <f t="shared" si="0"/>
        <v>#N/A</v>
      </c>
      <c r="V13" t="str">
        <f t="shared" si="1"/>
        <v>mROW_SOLENOID</v>
      </c>
      <c r="W13">
        <f t="shared" si="2"/>
        <v>18</v>
      </c>
      <c r="X13" s="15" t="s">
        <v>3444</v>
      </c>
    </row>
    <row r="14" spans="1:24">
      <c r="A14" s="62"/>
      <c r="E14" s="2"/>
      <c r="K14" s="9" t="str">
        <f t="shared" si="0"/>
        <v/>
      </c>
      <c r="V14" t="str">
        <f t="shared" si="1"/>
        <v>mROW_WINDUP_SOUND</v>
      </c>
      <c r="W14">
        <f t="shared" si="2"/>
        <v>15</v>
      </c>
      <c r="X14" s="15" t="s">
        <v>3441</v>
      </c>
    </row>
    <row r="15" spans="1:24" ht="195">
      <c r="A15" s="62" t="s">
        <v>3418</v>
      </c>
      <c r="B15" s="78" t="s">
        <v>35</v>
      </c>
      <c r="C15" s="9" t="s">
        <v>3707</v>
      </c>
      <c r="D15" s="3" t="s">
        <v>3439</v>
      </c>
      <c r="E15" s="77" t="s">
        <v>3401</v>
      </c>
      <c r="F15" s="9" t="s">
        <v>0</v>
      </c>
      <c r="G15" s="9"/>
      <c r="H15" s="9"/>
      <c r="I15" s="9" t="s">
        <v>3710</v>
      </c>
      <c r="J15" s="9"/>
      <c r="K15" s="9" t="e">
        <f t="shared" si="0"/>
        <v>#N/A</v>
      </c>
    </row>
    <row r="16" spans="1:24">
      <c r="K16" s="9" t="str">
        <f t="shared" si="0"/>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 t="shared" ref="K19:K24" si="3">IF(LEN(C19),VLOOKUP(C19,mROW,3,FALSE),"")</f>
        <v/>
      </c>
    </row>
    <row r="20" spans="1:11" ht="150">
      <c r="B20" s="10" t="s">
        <v>3415</v>
      </c>
      <c r="C20" s="9" t="s">
        <v>3708</v>
      </c>
      <c r="J20" s="9" t="s">
        <v>3710</v>
      </c>
      <c r="K20" s="9" t="e">
        <f t="shared" si="3"/>
        <v>#N/A</v>
      </c>
    </row>
    <row r="21" spans="1:11">
      <c r="K21" s="9" t="str">
        <f t="shared" si="3"/>
        <v/>
      </c>
    </row>
    <row r="22" spans="1:11" ht="150">
      <c r="B22" s="10" t="s">
        <v>3416</v>
      </c>
      <c r="C22" s="9" t="s">
        <v>3709</v>
      </c>
      <c r="J22" s="9" t="s">
        <v>3402</v>
      </c>
      <c r="K22" s="9" t="e">
        <f t="shared" si="3"/>
        <v>#N/A</v>
      </c>
    </row>
    <row r="23" spans="1:11">
      <c r="K23" s="9" t="str">
        <f t="shared" si="3"/>
        <v/>
      </c>
    </row>
    <row r="24" spans="1:11">
      <c r="K24" s="9" t="str">
        <f t="shared" si="3"/>
        <v/>
      </c>
    </row>
    <row r="25" spans="1:11" ht="225">
      <c r="A25" s="62" t="s">
        <v>3677</v>
      </c>
      <c r="B25">
        <v>66</v>
      </c>
      <c r="D25" t="s">
        <v>3672</v>
      </c>
      <c r="E25" t="str">
        <f t="shared" ref="E25:E31" si="4">TEXT(B25,"0000")&amp;"__mdo47__"&amp;D25&amp;".wav"</f>
        <v>0066__mdo47__TypeChoices.wav</v>
      </c>
      <c r="G25" t="str">
        <f t="shared" ref="G25:G31" si="5">"mdo47 recording of """&amp;A25&amp;""""</f>
        <v>mdo47 recording of "Press just trigger to cycle through effect TYPE choices, trigger + any color to choose the effect TYPE."</v>
      </c>
    </row>
    <row r="26" spans="1:11" ht="150">
      <c r="A26" s="62" t="s">
        <v>3679</v>
      </c>
      <c r="B26">
        <v>71</v>
      </c>
      <c r="C26" t="s">
        <v>3361</v>
      </c>
      <c r="D26" t="s">
        <v>3678</v>
      </c>
      <c r="E26" t="str">
        <f t="shared" si="4"/>
        <v>0071__mdo47__ChargeUpForShooting.wav</v>
      </c>
      <c r="G26" t="str">
        <f t="shared" si="5"/>
        <v>mdo47 recording of "Effect type CHARGE-UP FOR SHOOTING. Trigger alone for next type."</v>
      </c>
    </row>
    <row r="27" spans="1:11" ht="120">
      <c r="A27" s="62" t="s">
        <v>3680</v>
      </c>
      <c r="B27">
        <v>72</v>
      </c>
      <c r="C27" t="s">
        <v>3362</v>
      </c>
      <c r="D27" t="s">
        <v>3673</v>
      </c>
      <c r="E27" t="str">
        <f t="shared" si="4"/>
        <v>0072__mdo47__Shoot.wav</v>
      </c>
      <c r="G27" t="str">
        <f t="shared" si="5"/>
        <v>mdo47 recording of "Effect type SHOOTING. Trigger alone for next type."</v>
      </c>
    </row>
    <row r="28" spans="1:11" ht="120">
      <c r="A28" s="62" t="s">
        <v>3681</v>
      </c>
      <c r="B28">
        <v>73</v>
      </c>
      <c r="C28" t="s">
        <v>3363</v>
      </c>
      <c r="D28" t="s">
        <v>3674</v>
      </c>
      <c r="E28" t="str">
        <f t="shared" si="4"/>
        <v>0073__mdo47__OpenBarrel.wav</v>
      </c>
      <c r="G28" t="str">
        <f t="shared" si="5"/>
        <v>mdo47 recording of "Effect type OPEN BARREL. Trigger alone for next type."</v>
      </c>
    </row>
    <row r="29" spans="1:11" ht="135">
      <c r="A29" s="62" t="s">
        <v>3682</v>
      </c>
      <c r="B29">
        <v>74</v>
      </c>
      <c r="C29" t="s">
        <v>3364</v>
      </c>
      <c r="D29" t="s">
        <v>3675</v>
      </c>
      <c r="E29" t="str">
        <f t="shared" si="4"/>
        <v>0074__mdo47__LockAndLoad.wav</v>
      </c>
      <c r="G29" t="str">
        <f t="shared" si="5"/>
        <v>mdo47 recording of "Effect type LOCK-AND-LOAD. Trigger alone for next type."</v>
      </c>
    </row>
    <row r="30" spans="1:11" ht="120">
      <c r="A30" s="62" t="s">
        <v>3683</v>
      </c>
      <c r="B30">
        <v>75</v>
      </c>
      <c r="C30" t="s">
        <v>3365</v>
      </c>
      <c r="D30" t="s">
        <v>3379</v>
      </c>
      <c r="E30" t="str">
        <f t="shared" si="4"/>
        <v>0075__mdo47__PowerOn.wav</v>
      </c>
      <c r="G30" t="str">
        <f t="shared" si="5"/>
        <v>mdo47 recording of "Effect type POWER-ON. Trigger alone for next type."</v>
      </c>
    </row>
    <row r="31" spans="1:11" ht="135">
      <c r="A31" s="62" t="s">
        <v>3684</v>
      </c>
      <c r="B31">
        <v>76</v>
      </c>
      <c r="C31" t="s">
        <v>3366</v>
      </c>
      <c r="D31" t="s">
        <v>3676</v>
      </c>
      <c r="E31" t="str">
        <f t="shared" si="4"/>
        <v>0076__mdo47__WaitingForTrigger.wav</v>
      </c>
      <c r="G31" t="str">
        <f t="shared" si="5"/>
        <v>mdo47 recording of "Effect type WAITING-FOR-TRIGGER. Trigger alone for next type."</v>
      </c>
    </row>
    <row r="33" spans="4:11">
      <c r="K33" s="9" t="str">
        <f>IF(LEN(C33),VLOOKUP(C33,mROW,3,FALSE),"")</f>
        <v/>
      </c>
    </row>
    <row r="34" spans="4:11">
      <c r="K34" s="9" t="str">
        <f>IF(LEN(C34),VLOOKUP(C34,mROW,3,FALSE),"")</f>
        <v/>
      </c>
    </row>
    <row r="38" spans="4:11" ht="90">
      <c r="D38" s="10" t="s">
        <v>3688</v>
      </c>
      <c r="E38" s="10" t="s">
        <v>3687</v>
      </c>
      <c r="G38" s="13" t="s">
        <v>3696</v>
      </c>
    </row>
    <row r="39" spans="4:11" ht="135">
      <c r="D39" s="10" t="s">
        <v>3689</v>
      </c>
      <c r="E39" s="10" t="s">
        <v>3690</v>
      </c>
      <c r="G39" s="13" t="s">
        <v>3692</v>
      </c>
    </row>
    <row r="40" spans="4:11" ht="60">
      <c r="D40" s="10" t="s">
        <v>3691</v>
      </c>
      <c r="E40" s="10" t="s">
        <v>3693</v>
      </c>
      <c r="F40" s="63"/>
      <c r="G40" t="s">
        <v>3694</v>
      </c>
    </row>
    <row r="41" spans="4:11">
      <c r="D41" s="10"/>
      <c r="E41" s="10"/>
    </row>
    <row r="42" spans="4:11">
      <c r="D42" s="10"/>
      <c r="E42" s="10"/>
    </row>
    <row r="43" spans="4:11" ht="225">
      <c r="D43" s="10" t="s">
        <v>3695</v>
      </c>
      <c r="E43" s="10" t="s">
        <v>3697</v>
      </c>
    </row>
    <row r="44" spans="4:11">
      <c r="D44" s="10"/>
      <c r="E44" s="10"/>
    </row>
    <row r="45" spans="4:11">
      <c r="D45" s="10"/>
      <c r="E45" s="10"/>
    </row>
    <row r="46" spans="4:11">
      <c r="D46" s="10"/>
      <c r="E46" s="10"/>
      <c r="J46" t="s">
        <v>3698</v>
      </c>
      <c r="K46" t="s">
        <v>3700</v>
      </c>
    </row>
    <row r="47" spans="4:11">
      <c r="D47" s="10"/>
      <c r="E47" s="10"/>
      <c r="J47" t="s">
        <v>3699</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W5016"/>
  <sheetViews>
    <sheetView topLeftCell="C4804" workbookViewId="0">
      <selection activeCell="G4690" sqref="G4690"/>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 min="9" max="17" width="8.140625" customWidth="1"/>
    <col min="18" max="18" width="10" bestFit="1" customWidth="1"/>
    <col min="19" max="19" width="8.140625" customWidth="1"/>
    <col min="20" max="20" width="17" bestFit="1" customWidth="1"/>
    <col min="21" max="23" width="8.1406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781"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3440</v>
      </c>
    </row>
    <row r="3278" spans="2:2" ht="15.75" thickTop="1"/>
    <row r="3279" spans="2:2">
      <c r="B3279" t="s">
        <v>98</v>
      </c>
    </row>
    <row r="3280" spans="2:2">
      <c r="B3280" t="s">
        <v>3448</v>
      </c>
    </row>
    <row r="3281" spans="1:2">
      <c r="B3281" t="s">
        <v>882</v>
      </c>
    </row>
    <row r="3282" spans="1:2">
      <c r="B3282" t="s">
        <v>883</v>
      </c>
    </row>
    <row r="3283" spans="1:2">
      <c r="B3283" t="s">
        <v>3512</v>
      </c>
    </row>
    <row r="3284" spans="1:2">
      <c r="B3284" t="s">
        <v>2792</v>
      </c>
    </row>
    <row r="3286" spans="1:2">
      <c r="A3286" t="s">
        <v>2052</v>
      </c>
      <c r="B3286" t="s">
        <v>3245</v>
      </c>
    </row>
    <row r="3287" spans="1:2">
      <c r="A3287">
        <v>12</v>
      </c>
      <c r="B3287" t="s">
        <v>3513</v>
      </c>
    </row>
    <row r="3288" spans="1:2">
      <c r="A3288">
        <v>16</v>
      </c>
      <c r="B3288" s="24" t="s">
        <v>3449</v>
      </c>
    </row>
    <row r="3289" spans="1:2">
      <c r="A3289">
        <v>42</v>
      </c>
      <c r="B3289" s="11" t="s">
        <v>3450</v>
      </c>
    </row>
    <row r="3290" spans="1:2">
      <c r="A3290">
        <v>47</v>
      </c>
      <c r="B3290" s="15" t="s">
        <v>3451</v>
      </c>
    </row>
    <row r="3291" spans="1:2">
      <c r="A3291">
        <v>57</v>
      </c>
      <c r="B3291" s="24" t="s">
        <v>3452</v>
      </c>
    </row>
    <row r="3292" spans="1:2">
      <c r="A3292">
        <v>76</v>
      </c>
      <c r="B3292" t="s">
        <v>3514</v>
      </c>
    </row>
    <row r="3293" spans="1:2">
      <c r="A3293">
        <v>80</v>
      </c>
      <c r="B3293" s="24" t="s">
        <v>3453</v>
      </c>
    </row>
    <row r="3294" spans="1:2">
      <c r="A3294">
        <v>760</v>
      </c>
      <c r="B3294" t="s">
        <v>3515</v>
      </c>
    </row>
    <row r="3295" spans="1:2">
      <c r="A3295">
        <v>761</v>
      </c>
      <c r="B3295" s="24" t="s">
        <v>3454</v>
      </c>
    </row>
    <row r="3296" spans="1:2">
      <c r="A3296">
        <v>773</v>
      </c>
      <c r="B3296" s="11" t="s">
        <v>3455</v>
      </c>
    </row>
    <row r="3297" spans="1:6">
      <c r="A3297">
        <v>797</v>
      </c>
      <c r="B3297" s="11" t="s">
        <v>3456</v>
      </c>
    </row>
    <row r="3298" spans="1:6">
      <c r="A3298">
        <v>799</v>
      </c>
      <c r="B3298" s="15" t="s">
        <v>3457</v>
      </c>
    </row>
    <row r="3299" spans="1:6">
      <c r="A3299">
        <v>806</v>
      </c>
      <c r="B3299" s="24" t="s">
        <v>3458</v>
      </c>
    </row>
    <row r="3300" spans="1:6">
      <c r="A3300">
        <v>831</v>
      </c>
      <c r="B3300" t="s">
        <v>3516</v>
      </c>
    </row>
    <row r="3301" spans="1:6">
      <c r="A3301">
        <v>832</v>
      </c>
      <c r="B3301" s="24" t="s">
        <v>3459</v>
      </c>
    </row>
    <row r="3302" spans="1:6">
      <c r="A3302">
        <v>1332</v>
      </c>
      <c r="B3302" t="s">
        <v>3517</v>
      </c>
    </row>
    <row r="3303" spans="1:6">
      <c r="A3303">
        <v>1333</v>
      </c>
      <c r="B3303" s="24" t="s">
        <v>3460</v>
      </c>
    </row>
    <row r="3304" spans="1:6">
      <c r="A3304">
        <v>1733</v>
      </c>
      <c r="B3304" s="79" t="s">
        <v>3548</v>
      </c>
    </row>
    <row r="3305" spans="1:6">
      <c r="A3305">
        <v>1734</v>
      </c>
      <c r="B3305" s="24" t="s">
        <v>3461</v>
      </c>
    </row>
    <row r="3306" spans="1:6">
      <c r="A3306">
        <v>1748</v>
      </c>
      <c r="B3306" s="11" t="s">
        <v>3462</v>
      </c>
    </row>
    <row r="3307" spans="1:6">
      <c r="A3307">
        <v>1749</v>
      </c>
      <c r="B3307" t="s">
        <v>3549</v>
      </c>
    </row>
    <row r="3308" spans="1:6">
      <c r="A3308">
        <v>1750</v>
      </c>
      <c r="B3308" s="24" t="s">
        <v>3463</v>
      </c>
    </row>
    <row r="3309" spans="1:6">
      <c r="A3309">
        <v>1751</v>
      </c>
      <c r="B3309" s="15" t="s">
        <v>3464</v>
      </c>
      <c r="F3309" t="s">
        <v>3555</v>
      </c>
    </row>
    <row r="3310" spans="1:6">
      <c r="A3310">
        <v>1757</v>
      </c>
      <c r="B3310" t="s">
        <v>3518</v>
      </c>
    </row>
    <row r="3311" spans="1:6">
      <c r="A3311">
        <v>1758</v>
      </c>
      <c r="B3311" s="24" t="s">
        <v>3465</v>
      </c>
    </row>
    <row r="3312" spans="1:6">
      <c r="A3312">
        <v>1783</v>
      </c>
      <c r="B3312" t="s">
        <v>3519</v>
      </c>
    </row>
    <row r="3313" spans="1:6">
      <c r="A3313">
        <v>1784</v>
      </c>
      <c r="B3313" s="24" t="s">
        <v>3466</v>
      </c>
    </row>
    <row r="3314" spans="1:6">
      <c r="A3314">
        <v>1884</v>
      </c>
      <c r="B3314" t="s">
        <v>3551</v>
      </c>
    </row>
    <row r="3315" spans="1:6">
      <c r="A3315">
        <v>1885</v>
      </c>
      <c r="B3315" s="24" t="s">
        <v>3467</v>
      </c>
    </row>
    <row r="3316" spans="1:6">
      <c r="A3316">
        <v>4535</v>
      </c>
      <c r="B3316" t="s">
        <v>3520</v>
      </c>
    </row>
    <row r="3317" spans="1:6">
      <c r="A3317">
        <v>4536</v>
      </c>
      <c r="B3317" s="24" t="s">
        <v>3468</v>
      </c>
    </row>
    <row r="3318" spans="1:6">
      <c r="A3318">
        <v>4565</v>
      </c>
      <c r="B3318" s="15" t="s">
        <v>3469</v>
      </c>
    </row>
    <row r="3319" spans="1:6">
      <c r="A3319">
        <v>4567</v>
      </c>
      <c r="B3319" s="24" t="s">
        <v>3470</v>
      </c>
    </row>
    <row r="3320" spans="1:6">
      <c r="A3320">
        <v>4592</v>
      </c>
      <c r="B3320" t="s">
        <v>3521</v>
      </c>
    </row>
    <row r="3321" spans="1:6">
      <c r="A3321">
        <v>4842</v>
      </c>
      <c r="B3321" s="79" t="s">
        <v>3550</v>
      </c>
    </row>
    <row r="3322" spans="1:6">
      <c r="A3322">
        <v>4843</v>
      </c>
      <c r="B3322" s="24" t="s">
        <v>3471</v>
      </c>
      <c r="F3322" t="s">
        <v>3552</v>
      </c>
    </row>
    <row r="3323" spans="1:6">
      <c r="A3323">
        <v>4849</v>
      </c>
      <c r="B3323" s="11" t="s">
        <v>3472</v>
      </c>
    </row>
    <row r="3324" spans="1:6">
      <c r="A3324">
        <v>4851</v>
      </c>
      <c r="B3324" s="24" t="s">
        <v>3473</v>
      </c>
      <c r="F3324" t="s">
        <v>3552</v>
      </c>
    </row>
    <row r="3325" spans="1:6">
      <c r="A3325">
        <v>4862</v>
      </c>
      <c r="B3325" s="11" t="s">
        <v>3474</v>
      </c>
    </row>
    <row r="3326" spans="1:6">
      <c r="A3326">
        <v>4864</v>
      </c>
      <c r="B3326" s="15" t="s">
        <v>3475</v>
      </c>
      <c r="F3326" t="s">
        <v>3555</v>
      </c>
    </row>
    <row r="3327" spans="1:6">
      <c r="A3327">
        <v>4870</v>
      </c>
      <c r="B3327" t="s">
        <v>3553</v>
      </c>
    </row>
    <row r="3328" spans="1:6">
      <c r="A3328">
        <v>4871</v>
      </c>
      <c r="B3328" s="24" t="s">
        <v>3476</v>
      </c>
    </row>
    <row r="3329" spans="1:6">
      <c r="A3329">
        <v>4872</v>
      </c>
      <c r="B3329" t="s">
        <v>3522</v>
      </c>
    </row>
    <row r="3330" spans="1:6">
      <c r="A3330">
        <v>4873</v>
      </c>
      <c r="B3330" s="24" t="s">
        <v>3477</v>
      </c>
    </row>
    <row r="3331" spans="1:6">
      <c r="A3331">
        <v>4994</v>
      </c>
      <c r="B3331" t="s">
        <v>3523</v>
      </c>
    </row>
    <row r="3332" spans="1:6">
      <c r="A3332">
        <v>4995</v>
      </c>
      <c r="B3332" s="24" t="s">
        <v>3478</v>
      </c>
    </row>
    <row r="3333" spans="1:6">
      <c r="A3333">
        <v>5004</v>
      </c>
      <c r="B3333" t="s">
        <v>3524</v>
      </c>
    </row>
    <row r="3334" spans="1:6">
      <c r="A3334">
        <v>5005</v>
      </c>
      <c r="B3334" s="24" t="s">
        <v>3479</v>
      </c>
    </row>
    <row r="3335" spans="1:6">
      <c r="A3335">
        <v>5023</v>
      </c>
      <c r="B3335" t="s">
        <v>3525</v>
      </c>
    </row>
    <row r="3336" spans="1:6">
      <c r="A3336">
        <v>5024</v>
      </c>
      <c r="B3336" s="24" t="s">
        <v>3480</v>
      </c>
    </row>
    <row r="3337" spans="1:6">
      <c r="A3337">
        <v>5039</v>
      </c>
      <c r="B3337" s="79" t="s">
        <v>3554</v>
      </c>
    </row>
    <row r="3338" spans="1:6">
      <c r="A3338">
        <v>5040</v>
      </c>
      <c r="B3338" s="24" t="s">
        <v>3481</v>
      </c>
      <c r="F3338" t="s">
        <v>3552</v>
      </c>
    </row>
    <row r="3339" spans="1:6">
      <c r="A3339">
        <v>5046</v>
      </c>
      <c r="B3339" s="11" t="s">
        <v>3482</v>
      </c>
    </row>
    <row r="3340" spans="1:6">
      <c r="A3340">
        <v>5048</v>
      </c>
      <c r="B3340" s="24" t="s">
        <v>3483</v>
      </c>
      <c r="F3340" t="s">
        <v>3552</v>
      </c>
    </row>
    <row r="3341" spans="1:6">
      <c r="A3341">
        <v>5049</v>
      </c>
      <c r="B3341" s="15" t="s">
        <v>3484</v>
      </c>
      <c r="F3341" t="s">
        <v>3555</v>
      </c>
    </row>
    <row r="3342" spans="1:6">
      <c r="A3342">
        <v>5055</v>
      </c>
      <c r="B3342" t="s">
        <v>3526</v>
      </c>
    </row>
    <row r="3343" spans="1:6">
      <c r="A3343">
        <v>5056</v>
      </c>
      <c r="B3343" s="24" t="s">
        <v>3485</v>
      </c>
      <c r="F3343" t="s">
        <v>3552</v>
      </c>
    </row>
    <row r="3344" spans="1:6">
      <c r="A3344">
        <v>5057</v>
      </c>
      <c r="B3344" t="s">
        <v>3527</v>
      </c>
    </row>
    <row r="3345" spans="1:6">
      <c r="A3345">
        <v>5058</v>
      </c>
      <c r="B3345" s="24" t="s">
        <v>3486</v>
      </c>
      <c r="F3345" t="s">
        <v>3552</v>
      </c>
    </row>
    <row r="3346" spans="1:6">
      <c r="A3346">
        <v>5060</v>
      </c>
      <c r="B3346" t="s">
        <v>3528</v>
      </c>
    </row>
    <row r="3347" spans="1:6">
      <c r="A3347">
        <v>5065</v>
      </c>
      <c r="B3347" t="s">
        <v>3529</v>
      </c>
    </row>
    <row r="3348" spans="1:6">
      <c r="A3348">
        <v>5066</v>
      </c>
      <c r="B3348" s="24" t="s">
        <v>3487</v>
      </c>
    </row>
    <row r="3349" spans="1:6">
      <c r="A3349">
        <v>5222</v>
      </c>
      <c r="B3349" t="s">
        <v>3530</v>
      </c>
    </row>
    <row r="3350" spans="1:6">
      <c r="A3350">
        <v>5223</v>
      </c>
      <c r="B3350" s="24" t="s">
        <v>3488</v>
      </c>
    </row>
    <row r="3351" spans="1:6">
      <c r="A3351">
        <v>5251</v>
      </c>
      <c r="B3351" s="79" t="s">
        <v>3556</v>
      </c>
    </row>
    <row r="3352" spans="1:6">
      <c r="A3352">
        <v>5252</v>
      </c>
      <c r="B3352" s="24" t="s">
        <v>3489</v>
      </c>
      <c r="F3352" t="s">
        <v>3552</v>
      </c>
    </row>
    <row r="3353" spans="1:6">
      <c r="A3353">
        <v>5254</v>
      </c>
      <c r="B3353" s="24" t="s">
        <v>3490</v>
      </c>
      <c r="F3353" t="s">
        <v>3552</v>
      </c>
    </row>
    <row r="3354" spans="1:6">
      <c r="A3354">
        <v>5259</v>
      </c>
      <c r="B3354" t="s">
        <v>3531</v>
      </c>
    </row>
    <row r="3355" spans="1:6">
      <c r="A3355">
        <v>5261</v>
      </c>
      <c r="B3355" t="s">
        <v>3532</v>
      </c>
    </row>
    <row r="3356" spans="1:6">
      <c r="A3356">
        <v>5262</v>
      </c>
      <c r="B3356" s="24" t="s">
        <v>3491</v>
      </c>
    </row>
    <row r="3357" spans="1:6">
      <c r="A3357">
        <v>5393</v>
      </c>
      <c r="B3357" t="s">
        <v>3533</v>
      </c>
    </row>
    <row r="3358" spans="1:6">
      <c r="A3358">
        <v>5394</v>
      </c>
      <c r="B3358" s="24" t="s">
        <v>3492</v>
      </c>
    </row>
    <row r="3359" spans="1:6">
      <c r="A3359">
        <v>5421</v>
      </c>
      <c r="B3359" s="79" t="s">
        <v>3557</v>
      </c>
    </row>
    <row r="3360" spans="1:6">
      <c r="A3360">
        <v>5422</v>
      </c>
      <c r="B3360" s="24" t="s">
        <v>3493</v>
      </c>
      <c r="F3360" t="s">
        <v>3552</v>
      </c>
    </row>
    <row r="3361" spans="1:7">
      <c r="A3361">
        <v>5424</v>
      </c>
      <c r="B3361" s="24" t="s">
        <v>3494</v>
      </c>
      <c r="F3361" t="s">
        <v>3552</v>
      </c>
    </row>
    <row r="3362" spans="1:7">
      <c r="A3362">
        <v>5430</v>
      </c>
      <c r="B3362" t="s">
        <v>3534</v>
      </c>
    </row>
    <row r="3363" spans="1:7">
      <c r="A3363">
        <v>5438</v>
      </c>
      <c r="B3363" t="s">
        <v>3535</v>
      </c>
    </row>
    <row r="3364" spans="1:7">
      <c r="A3364">
        <v>5439</v>
      </c>
      <c r="B3364" s="24" t="s">
        <v>3495</v>
      </c>
    </row>
    <row r="3365" spans="1:7">
      <c r="A3365">
        <v>5471</v>
      </c>
      <c r="B3365" t="s">
        <v>3536</v>
      </c>
    </row>
    <row r="3366" spans="1:7">
      <c r="A3366">
        <v>5472</v>
      </c>
      <c r="B3366" s="24" t="s">
        <v>3496</v>
      </c>
    </row>
    <row r="3367" spans="1:7">
      <c r="A3367">
        <v>5477</v>
      </c>
      <c r="B3367" s="15" t="s">
        <v>3497</v>
      </c>
    </row>
    <row r="3368" spans="1:7">
      <c r="A3368">
        <v>5479</v>
      </c>
      <c r="B3368" s="24" t="s">
        <v>3498</v>
      </c>
    </row>
    <row r="3369" spans="1:7">
      <c r="A3369">
        <v>5480</v>
      </c>
      <c r="B3369" t="s">
        <v>3537</v>
      </c>
    </row>
    <row r="3370" spans="1:7">
      <c r="A3370">
        <v>5481</v>
      </c>
      <c r="B3370" s="24" t="s">
        <v>3499</v>
      </c>
      <c r="G3370" t="s">
        <v>3558</v>
      </c>
    </row>
    <row r="3371" spans="1:7">
      <c r="A3371">
        <v>5593</v>
      </c>
      <c r="B3371" t="s">
        <v>3538</v>
      </c>
    </row>
    <row r="3372" spans="1:7">
      <c r="A3372">
        <v>5594</v>
      </c>
      <c r="B3372" s="24" t="s">
        <v>3500</v>
      </c>
    </row>
    <row r="3373" spans="1:7">
      <c r="A3373">
        <v>5609</v>
      </c>
      <c r="B3373" s="79" t="s">
        <v>3539</v>
      </c>
    </row>
    <row r="3374" spans="1:7">
      <c r="A3374">
        <v>5610</v>
      </c>
      <c r="B3374" s="24" t="s">
        <v>3501</v>
      </c>
    </row>
    <row r="3375" spans="1:7">
      <c r="A3375">
        <v>5612</v>
      </c>
      <c r="B3375" s="24" t="s">
        <v>3502</v>
      </c>
    </row>
    <row r="3376" spans="1:7">
      <c r="A3376">
        <v>5617</v>
      </c>
      <c r="B3376" t="s">
        <v>3540</v>
      </c>
    </row>
    <row r="3377" spans="1:2">
      <c r="A3377">
        <v>5620</v>
      </c>
      <c r="B3377" t="s">
        <v>3541</v>
      </c>
    </row>
    <row r="3378" spans="1:2">
      <c r="A3378">
        <v>5621</v>
      </c>
      <c r="B3378" s="24" t="s">
        <v>3503</v>
      </c>
    </row>
    <row r="3379" spans="1:2">
      <c r="A3379">
        <v>5727</v>
      </c>
      <c r="B3379" t="s">
        <v>3542</v>
      </c>
    </row>
    <row r="3380" spans="1:2">
      <c r="A3380">
        <v>5728</v>
      </c>
      <c r="B3380" s="24" t="s">
        <v>3504</v>
      </c>
    </row>
    <row r="3381" spans="1:2">
      <c r="A3381">
        <v>5741</v>
      </c>
      <c r="B3381" s="79" t="s">
        <v>3543</v>
      </c>
    </row>
    <row r="3382" spans="1:2">
      <c r="A3382">
        <v>5742</v>
      </c>
      <c r="B3382" s="24" t="s">
        <v>3505</v>
      </c>
    </row>
    <row r="3383" spans="1:2">
      <c r="A3383">
        <v>5744</v>
      </c>
      <c r="B3383" s="24" t="s">
        <v>3506</v>
      </c>
    </row>
    <row r="3384" spans="1:2">
      <c r="A3384">
        <v>5752</v>
      </c>
      <c r="B3384" t="s">
        <v>3544</v>
      </c>
    </row>
    <row r="3385" spans="1:2">
      <c r="A3385">
        <v>5756</v>
      </c>
      <c r="B3385" t="s">
        <v>3545</v>
      </c>
    </row>
    <row r="3386" spans="1:2">
      <c r="A3386">
        <v>5757</v>
      </c>
      <c r="B3386" s="24" t="s">
        <v>3507</v>
      </c>
    </row>
    <row r="3387" spans="1:2">
      <c r="A3387">
        <v>5893</v>
      </c>
      <c r="B3387" t="s">
        <v>3546</v>
      </c>
    </row>
    <row r="3388" spans="1:2">
      <c r="A3388">
        <v>5894</v>
      </c>
      <c r="B3388" s="24" t="s">
        <v>3508</v>
      </c>
    </row>
    <row r="3389" spans="1:2">
      <c r="A3389">
        <v>5899</v>
      </c>
      <c r="B3389" s="15" t="s">
        <v>3509</v>
      </c>
    </row>
    <row r="3390" spans="1:2">
      <c r="A3390">
        <v>5901</v>
      </c>
      <c r="B3390" s="24" t="s">
        <v>3510</v>
      </c>
    </row>
    <row r="3391" spans="1:2">
      <c r="A3391">
        <v>5902</v>
      </c>
      <c r="B3391" t="s">
        <v>3547</v>
      </c>
    </row>
    <row r="3392" spans="1:2">
      <c r="A3392">
        <v>5903</v>
      </c>
      <c r="B3392" s="24" t="s">
        <v>3511</v>
      </c>
    </row>
    <row r="3395" spans="1:2" ht="15.75" thickBot="1"/>
    <row r="3396" spans="1:2" ht="16.5" thickTop="1" thickBot="1">
      <c r="B3396" s="1" t="s">
        <v>3572</v>
      </c>
    </row>
    <row r="3397" spans="1:2" ht="15.75" thickTop="1"/>
    <row r="3398" spans="1:2">
      <c r="B3398" t="s">
        <v>98</v>
      </c>
    </row>
    <row r="3399" spans="1:2">
      <c r="B3399" t="s">
        <v>3448</v>
      </c>
    </row>
    <row r="3400" spans="1:2">
      <c r="B3400" t="s">
        <v>882</v>
      </c>
    </row>
    <row r="3401" spans="1:2">
      <c r="B3401" t="s">
        <v>883</v>
      </c>
    </row>
    <row r="3402" spans="1:2">
      <c r="B3402" t="s">
        <v>3512</v>
      </c>
    </row>
    <row r="3403" spans="1:2">
      <c r="B3403" t="s">
        <v>3573</v>
      </c>
    </row>
    <row r="3404" spans="1:2">
      <c r="B3404" t="s">
        <v>2792</v>
      </c>
    </row>
    <row r="3406" spans="1:2">
      <c r="A3406" t="s">
        <v>2052</v>
      </c>
      <c r="B3406" t="s">
        <v>3245</v>
      </c>
    </row>
    <row r="3407" spans="1:2">
      <c r="A3407">
        <v>3</v>
      </c>
      <c r="B3407" t="s">
        <v>3577</v>
      </c>
    </row>
    <row r="3408" spans="1:2">
      <c r="A3408">
        <v>6</v>
      </c>
      <c r="B3408" t="s">
        <v>3578</v>
      </c>
    </row>
    <row r="3409" spans="1:2">
      <c r="A3409">
        <v>7</v>
      </c>
      <c r="B3409" s="24" t="s">
        <v>3579</v>
      </c>
    </row>
    <row r="3410" spans="1:2">
      <c r="A3410">
        <v>33</v>
      </c>
      <c r="B3410" s="11" t="s">
        <v>3580</v>
      </c>
    </row>
    <row r="3411" spans="1:2">
      <c r="A3411">
        <v>38</v>
      </c>
      <c r="B3411" s="15" t="s">
        <v>3581</v>
      </c>
    </row>
    <row r="3412" spans="1:2">
      <c r="A3412">
        <v>47</v>
      </c>
      <c r="B3412" t="s">
        <v>3582</v>
      </c>
    </row>
    <row r="3413" spans="1:2">
      <c r="A3413">
        <v>48</v>
      </c>
      <c r="B3413" s="24" t="s">
        <v>3583</v>
      </c>
    </row>
    <row r="3414" spans="1:2">
      <c r="A3414">
        <v>67</v>
      </c>
      <c r="B3414" t="s">
        <v>3584</v>
      </c>
    </row>
    <row r="3415" spans="1:2">
      <c r="A3415">
        <v>70</v>
      </c>
      <c r="B3415" t="s">
        <v>3585</v>
      </c>
    </row>
    <row r="3416" spans="1:2">
      <c r="A3416">
        <v>71</v>
      </c>
      <c r="B3416" s="24" t="s">
        <v>3586</v>
      </c>
    </row>
    <row r="3417" spans="1:2">
      <c r="A3417">
        <v>760</v>
      </c>
      <c r="B3417" t="s">
        <v>3570</v>
      </c>
    </row>
    <row r="3418" spans="1:2">
      <c r="A3418">
        <v>761</v>
      </c>
      <c r="B3418" t="s">
        <v>3587</v>
      </c>
    </row>
    <row r="3419" spans="1:2">
      <c r="A3419">
        <v>762</v>
      </c>
      <c r="B3419" s="24" t="s">
        <v>3588</v>
      </c>
    </row>
    <row r="3420" spans="1:2">
      <c r="A3420">
        <v>774</v>
      </c>
      <c r="B3420" s="11" t="s">
        <v>3589</v>
      </c>
    </row>
    <row r="3421" spans="1:2">
      <c r="A3421">
        <v>800</v>
      </c>
      <c r="B3421" s="11" t="s">
        <v>3590</v>
      </c>
    </row>
    <row r="3422" spans="1:2">
      <c r="A3422">
        <v>803</v>
      </c>
      <c r="B3422" s="15" t="s">
        <v>3591</v>
      </c>
    </row>
    <row r="3423" spans="1:2">
      <c r="A3423">
        <v>810</v>
      </c>
      <c r="B3423" t="s">
        <v>3592</v>
      </c>
    </row>
    <row r="3424" spans="1:2">
      <c r="A3424">
        <v>811</v>
      </c>
      <c r="B3424" s="24" t="s">
        <v>3593</v>
      </c>
    </row>
    <row r="3425" spans="1:6">
      <c r="A3425">
        <v>836</v>
      </c>
      <c r="B3425" t="s">
        <v>3594</v>
      </c>
    </row>
    <row r="3426" spans="1:6">
      <c r="A3426">
        <v>837</v>
      </c>
      <c r="B3426" t="s">
        <v>3595</v>
      </c>
    </row>
    <row r="3427" spans="1:6">
      <c r="A3427">
        <v>838</v>
      </c>
      <c r="B3427" s="24" t="s">
        <v>3596</v>
      </c>
    </row>
    <row r="3428" spans="1:6">
      <c r="A3428">
        <v>2527</v>
      </c>
      <c r="B3428" t="s">
        <v>3597</v>
      </c>
    </row>
    <row r="3429" spans="1:6">
      <c r="A3429">
        <v>2528</v>
      </c>
      <c r="B3429" t="s">
        <v>3598</v>
      </c>
    </row>
    <row r="3430" spans="1:6">
      <c r="A3430">
        <v>2529</v>
      </c>
      <c r="B3430" s="24" t="s">
        <v>3599</v>
      </c>
    </row>
    <row r="3431" spans="1:6">
      <c r="A3431">
        <v>2736</v>
      </c>
      <c r="B3431" t="s">
        <v>3600</v>
      </c>
    </row>
    <row r="3432" spans="1:6">
      <c r="A3432">
        <v>2737</v>
      </c>
      <c r="B3432" t="s">
        <v>3601</v>
      </c>
    </row>
    <row r="3433" spans="1:6">
      <c r="A3433">
        <v>2738</v>
      </c>
      <c r="B3433" s="24" t="s">
        <v>3602</v>
      </c>
    </row>
    <row r="3434" spans="1:6">
      <c r="A3434">
        <v>2752</v>
      </c>
      <c r="B3434" s="11" t="s">
        <v>3603</v>
      </c>
      <c r="F3434" s="9" t="s">
        <v>3402</v>
      </c>
    </row>
    <row r="3435" spans="1:6">
      <c r="A3435">
        <v>2754</v>
      </c>
      <c r="B3435" t="s">
        <v>3604</v>
      </c>
    </row>
    <row r="3436" spans="1:6">
      <c r="A3436">
        <v>2755</v>
      </c>
      <c r="B3436" s="24" t="s">
        <v>3605</v>
      </c>
    </row>
    <row r="3437" spans="1:6">
      <c r="A3437">
        <v>2756</v>
      </c>
      <c r="B3437" s="15" t="s">
        <v>3606</v>
      </c>
    </row>
    <row r="3438" spans="1:6">
      <c r="A3438">
        <v>2762</v>
      </c>
      <c r="B3438" t="s">
        <v>3607</v>
      </c>
    </row>
    <row r="3439" spans="1:6">
      <c r="A3439">
        <v>2763</v>
      </c>
      <c r="B3439" t="s">
        <v>3608</v>
      </c>
    </row>
    <row r="3440" spans="1:6">
      <c r="A3440">
        <v>2764</v>
      </c>
      <c r="B3440" s="24" t="s">
        <v>3609</v>
      </c>
    </row>
    <row r="3441" spans="1:6">
      <c r="A3441">
        <v>2789</v>
      </c>
      <c r="B3441" t="s">
        <v>3610</v>
      </c>
    </row>
    <row r="3442" spans="1:6">
      <c r="A3442">
        <v>2790</v>
      </c>
      <c r="B3442" t="s">
        <v>3611</v>
      </c>
    </row>
    <row r="3443" spans="1:6">
      <c r="A3443">
        <v>2791</v>
      </c>
      <c r="B3443" s="24" t="s">
        <v>3612</v>
      </c>
    </row>
    <row r="3444" spans="1:6">
      <c r="A3444">
        <v>4376</v>
      </c>
      <c r="B3444" t="s">
        <v>3613</v>
      </c>
    </row>
    <row r="3445" spans="1:6">
      <c r="A3445">
        <v>4377</v>
      </c>
      <c r="B3445" t="s">
        <v>3614</v>
      </c>
    </row>
    <row r="3446" spans="1:6">
      <c r="A3446">
        <v>4378</v>
      </c>
      <c r="B3446" s="24" t="s">
        <v>3615</v>
      </c>
    </row>
    <row r="3447" spans="1:6">
      <c r="A3447">
        <v>4481</v>
      </c>
      <c r="B3447" t="s">
        <v>3616</v>
      </c>
    </row>
    <row r="3448" spans="1:6">
      <c r="A3448">
        <v>4482</v>
      </c>
      <c r="B3448" t="s">
        <v>3617</v>
      </c>
    </row>
    <row r="3449" spans="1:6">
      <c r="A3449">
        <v>4483</v>
      </c>
      <c r="B3449" s="24" t="s">
        <v>3618</v>
      </c>
    </row>
    <row r="3450" spans="1:6">
      <c r="A3450">
        <v>4504</v>
      </c>
      <c r="B3450" s="11" t="s">
        <v>3619</v>
      </c>
      <c r="F3450" s="9" t="s">
        <v>3409</v>
      </c>
    </row>
    <row r="3451" spans="1:6">
      <c r="A3451">
        <v>4506</v>
      </c>
      <c r="B3451" t="s">
        <v>3620</v>
      </c>
    </row>
    <row r="3452" spans="1:6">
      <c r="A3452">
        <v>4507</v>
      </c>
      <c r="B3452" s="24" t="s">
        <v>3621</v>
      </c>
    </row>
    <row r="3453" spans="1:6">
      <c r="A3453">
        <v>4526</v>
      </c>
      <c r="B3453" s="11" t="s">
        <v>3622</v>
      </c>
      <c r="F3453" s="9" t="s">
        <v>3410</v>
      </c>
    </row>
    <row r="3454" spans="1:6">
      <c r="A3454">
        <v>4527</v>
      </c>
      <c r="B3454" t="s">
        <v>3623</v>
      </c>
    </row>
    <row r="3455" spans="1:6">
      <c r="A3455">
        <v>4529</v>
      </c>
      <c r="B3455" s="15" t="s">
        <v>3624</v>
      </c>
    </row>
    <row r="3456" spans="1:6">
      <c r="A3456">
        <v>4535</v>
      </c>
      <c r="B3456" t="s">
        <v>3625</v>
      </c>
    </row>
    <row r="3457" spans="1:2">
      <c r="A3457">
        <v>4536</v>
      </c>
      <c r="B3457" t="s">
        <v>3626</v>
      </c>
    </row>
    <row r="3458" spans="1:2">
      <c r="A3458">
        <v>4537</v>
      </c>
      <c r="B3458" s="24" t="s">
        <v>3627</v>
      </c>
    </row>
    <row r="3459" spans="1:2">
      <c r="A3459">
        <v>4544</v>
      </c>
      <c r="B3459" t="s">
        <v>3628</v>
      </c>
    </row>
    <row r="3460" spans="1:2">
      <c r="A3460">
        <v>4545</v>
      </c>
      <c r="B3460" t="s">
        <v>3629</v>
      </c>
    </row>
    <row r="3461" spans="1:2">
      <c r="A3461">
        <v>4546</v>
      </c>
      <c r="B3461" s="24" t="s">
        <v>3630</v>
      </c>
    </row>
    <row r="3462" spans="1:2">
      <c r="A3462">
        <v>4553</v>
      </c>
      <c r="B3462" t="s">
        <v>3631</v>
      </c>
    </row>
    <row r="3463" spans="1:2">
      <c r="A3463">
        <v>4554</v>
      </c>
      <c r="B3463" t="s">
        <v>3632</v>
      </c>
    </row>
    <row r="3464" spans="1:2">
      <c r="A3464">
        <v>4555</v>
      </c>
      <c r="B3464" s="24" t="s">
        <v>3633</v>
      </c>
    </row>
    <row r="3465" spans="1:2">
      <c r="A3465">
        <v>5024</v>
      </c>
      <c r="B3465" t="s">
        <v>3634</v>
      </c>
    </row>
    <row r="3466" spans="1:2">
      <c r="A3466">
        <v>5025</v>
      </c>
      <c r="B3466" t="s">
        <v>3635</v>
      </c>
    </row>
    <row r="3467" spans="1:2">
      <c r="A3467">
        <v>5026</v>
      </c>
      <c r="B3467" s="24" t="s">
        <v>3636</v>
      </c>
    </row>
    <row r="3468" spans="1:2">
      <c r="A3468">
        <v>5031</v>
      </c>
      <c r="B3468" s="15" t="s">
        <v>3637</v>
      </c>
    </row>
    <row r="3469" spans="1:2">
      <c r="A3469">
        <v>5033</v>
      </c>
      <c r="B3469" t="s">
        <v>3638</v>
      </c>
    </row>
    <row r="3470" spans="1:2">
      <c r="A3470">
        <v>5034</v>
      </c>
      <c r="B3470" s="24" t="s">
        <v>3639</v>
      </c>
    </row>
    <row r="3471" spans="1:2">
      <c r="A3471">
        <v>5035</v>
      </c>
      <c r="B3471" t="s">
        <v>3640</v>
      </c>
    </row>
    <row r="3472" spans="1:2">
      <c r="A3472">
        <v>5036</v>
      </c>
      <c r="B3472" t="s">
        <v>3641</v>
      </c>
    </row>
    <row r="3473" spans="1:6">
      <c r="A3473">
        <v>5037</v>
      </c>
      <c r="B3473" s="24" t="s">
        <v>3642</v>
      </c>
    </row>
    <row r="3474" spans="1:6">
      <c r="A3474">
        <v>5104</v>
      </c>
      <c r="B3474" t="s">
        <v>3643</v>
      </c>
    </row>
    <row r="3475" spans="1:6">
      <c r="A3475">
        <v>5105</v>
      </c>
      <c r="B3475" t="s">
        <v>3644</v>
      </c>
    </row>
    <row r="3476" spans="1:6">
      <c r="A3476">
        <v>5106</v>
      </c>
      <c r="B3476" s="24" t="s">
        <v>3645</v>
      </c>
    </row>
    <row r="3477" spans="1:6">
      <c r="A3477">
        <v>5112</v>
      </c>
      <c r="B3477" s="11" t="s">
        <v>3646</v>
      </c>
      <c r="F3477" s="9" t="s">
        <v>3408</v>
      </c>
    </row>
    <row r="3478" spans="1:6">
      <c r="A3478">
        <v>5114</v>
      </c>
      <c r="B3478" t="s">
        <v>3647</v>
      </c>
    </row>
    <row r="3479" spans="1:6">
      <c r="A3479">
        <v>5115</v>
      </c>
      <c r="B3479" s="24" t="s">
        <v>3648</v>
      </c>
    </row>
    <row r="3480" spans="1:6">
      <c r="A3480">
        <v>5116</v>
      </c>
      <c r="B3480" t="s">
        <v>3649</v>
      </c>
    </row>
    <row r="3481" spans="1:6">
      <c r="A3481">
        <v>5149</v>
      </c>
      <c r="B3481" t="s">
        <v>3650</v>
      </c>
    </row>
    <row r="3482" spans="1:6">
      <c r="A3482">
        <v>5250</v>
      </c>
      <c r="B3482" t="s">
        <v>3651</v>
      </c>
    </row>
    <row r="3483" spans="1:6">
      <c r="A3483">
        <v>5251</v>
      </c>
      <c r="B3483" s="24" t="s">
        <v>3652</v>
      </c>
    </row>
    <row r="3484" spans="1:6">
      <c r="A3484">
        <v>5257</v>
      </c>
      <c r="B3484" s="11" t="s">
        <v>3653</v>
      </c>
      <c r="F3484" s="9" t="s">
        <v>3413</v>
      </c>
    </row>
    <row r="3485" spans="1:6">
      <c r="A3485">
        <v>5258</v>
      </c>
      <c r="B3485" t="s">
        <v>3654</v>
      </c>
    </row>
    <row r="3486" spans="1:6">
      <c r="A3486">
        <v>5259</v>
      </c>
      <c r="B3486" t="s">
        <v>3655</v>
      </c>
    </row>
    <row r="3487" spans="1:6">
      <c r="A3487">
        <v>5260</v>
      </c>
      <c r="B3487" s="24" t="s">
        <v>3656</v>
      </c>
    </row>
    <row r="3488" spans="1:6">
      <c r="A3488">
        <v>5274</v>
      </c>
      <c r="B3488" s="11" t="s">
        <v>3657</v>
      </c>
      <c r="F3488" s="9" t="s">
        <v>3408</v>
      </c>
    </row>
    <row r="3489" spans="1:2">
      <c r="A3489">
        <v>5277</v>
      </c>
      <c r="B3489" t="s">
        <v>3658</v>
      </c>
    </row>
    <row r="3490" spans="1:2">
      <c r="A3490">
        <v>5290</v>
      </c>
      <c r="B3490" t="s">
        <v>3659</v>
      </c>
    </row>
    <row r="3491" spans="1:2">
      <c r="A3491">
        <v>5458</v>
      </c>
      <c r="B3491" t="s">
        <v>3660</v>
      </c>
    </row>
    <row r="3492" spans="1:2">
      <c r="A3492">
        <v>5459</v>
      </c>
      <c r="B3492" t="s">
        <v>3661</v>
      </c>
    </row>
    <row r="3493" spans="1:2">
      <c r="A3493">
        <v>5460</v>
      </c>
      <c r="B3493" s="24" t="s">
        <v>3662</v>
      </c>
    </row>
    <row r="3494" spans="1:2">
      <c r="A3494">
        <v>5465</v>
      </c>
      <c r="B3494" t="s">
        <v>3663</v>
      </c>
    </row>
    <row r="3495" spans="1:2">
      <c r="A3495">
        <v>5472</v>
      </c>
      <c r="B3495" t="s">
        <v>3664</v>
      </c>
    </row>
    <row r="3496" spans="1:2">
      <c r="A3496">
        <v>5479</v>
      </c>
      <c r="B3496" t="s">
        <v>3665</v>
      </c>
    </row>
    <row r="3497" spans="1:2">
      <c r="A3497">
        <v>5486</v>
      </c>
      <c r="B3497" t="s">
        <v>3666</v>
      </c>
    </row>
    <row r="3498" spans="1:2">
      <c r="A3498">
        <v>5493</v>
      </c>
      <c r="B3498" t="s">
        <v>3667</v>
      </c>
    </row>
    <row r="3499" spans="1:2">
      <c r="A3499">
        <v>5500</v>
      </c>
      <c r="B3499" t="s">
        <v>3668</v>
      </c>
    </row>
    <row r="3500" spans="1:2">
      <c r="A3500">
        <v>5507</v>
      </c>
      <c r="B3500" t="s">
        <v>3669</v>
      </c>
    </row>
    <row r="3502" spans="1:2" ht="15.75" thickBot="1"/>
    <row r="3503" spans="1:2" ht="16.5" thickTop="1" thickBot="1">
      <c r="B3503" s="1" t="s">
        <v>4143</v>
      </c>
    </row>
    <row r="3504" spans="1:2" ht="15.75" thickTop="1"/>
    <row r="3505" spans="1:8">
      <c r="B3505" t="s">
        <v>98</v>
      </c>
    </row>
    <row r="3506" spans="1:8">
      <c r="B3506" t="s">
        <v>3448</v>
      </c>
    </row>
    <row r="3507" spans="1:8">
      <c r="B3507" t="s">
        <v>882</v>
      </c>
    </row>
    <row r="3508" spans="1:8">
      <c r="B3508" t="s">
        <v>883</v>
      </c>
    </row>
    <row r="3509" spans="1:8">
      <c r="B3509" t="s">
        <v>3512</v>
      </c>
    </row>
    <row r="3510" spans="1:8">
      <c r="B3510" t="s">
        <v>3573</v>
      </c>
    </row>
    <row r="3511" spans="1:8">
      <c r="B3511" t="s">
        <v>2792</v>
      </c>
    </row>
    <row r="3513" spans="1:8">
      <c r="A3513" t="s">
        <v>2052</v>
      </c>
      <c r="B3513" t="s">
        <v>3245</v>
      </c>
      <c r="H3513" t="s">
        <v>3211</v>
      </c>
    </row>
    <row r="3514" spans="1:8">
      <c r="A3514">
        <v>10</v>
      </c>
      <c r="B3514" t="s">
        <v>3951</v>
      </c>
      <c r="H3514" t="s">
        <v>3248</v>
      </c>
    </row>
    <row r="3515" spans="1:8">
      <c r="A3515">
        <v>13</v>
      </c>
      <c r="B3515" t="s">
        <v>3574</v>
      </c>
      <c r="H3515" t="s">
        <v>3434</v>
      </c>
    </row>
    <row r="3516" spans="1:8">
      <c r="A3516">
        <v>14</v>
      </c>
      <c r="B3516" s="24" t="s">
        <v>3770</v>
      </c>
      <c r="H3516" t="s">
        <v>3435</v>
      </c>
    </row>
    <row r="3517" spans="1:8">
      <c r="A3517">
        <v>40</v>
      </c>
      <c r="B3517" s="11" t="s">
        <v>3867</v>
      </c>
      <c r="G3517" t="s">
        <v>3434</v>
      </c>
      <c r="H3517" t="s">
        <v>3436</v>
      </c>
    </row>
    <row r="3518" spans="1:8">
      <c r="A3518">
        <v>45</v>
      </c>
      <c r="B3518" s="15" t="s">
        <v>3916</v>
      </c>
      <c r="H3518" t="s">
        <v>3437</v>
      </c>
    </row>
    <row r="3519" spans="1:8">
      <c r="A3519">
        <v>54</v>
      </c>
      <c r="B3519" t="s">
        <v>3575</v>
      </c>
      <c r="H3519" t="s">
        <v>3441</v>
      </c>
    </row>
    <row r="3520" spans="1:8">
      <c r="A3520">
        <v>55</v>
      </c>
      <c r="B3520" s="24" t="s">
        <v>3771</v>
      </c>
      <c r="H3520" t="s">
        <v>3442</v>
      </c>
    </row>
    <row r="3521" spans="1:8">
      <c r="A3521">
        <v>74</v>
      </c>
      <c r="B3521" t="s">
        <v>3952</v>
      </c>
      <c r="H3521" t="s">
        <v>3443</v>
      </c>
    </row>
    <row r="3522" spans="1:8">
      <c r="A3522">
        <v>77</v>
      </c>
      <c r="B3522" t="s">
        <v>3576</v>
      </c>
      <c r="H3522" t="s">
        <v>3444</v>
      </c>
    </row>
    <row r="3523" spans="1:8">
      <c r="A3523">
        <v>78</v>
      </c>
      <c r="B3523" s="24" t="s">
        <v>3772</v>
      </c>
      <c r="H3523" t="s">
        <v>3445</v>
      </c>
    </row>
    <row r="3524" spans="1:8">
      <c r="A3524">
        <v>1087</v>
      </c>
      <c r="B3524" t="s">
        <v>3953</v>
      </c>
      <c r="H3524" t="s">
        <v>3446</v>
      </c>
    </row>
    <row r="3525" spans="1:8">
      <c r="A3525">
        <v>1088</v>
      </c>
      <c r="B3525" t="s">
        <v>4024</v>
      </c>
      <c r="H3525" t="s">
        <v>3735</v>
      </c>
    </row>
    <row r="3526" spans="1:8">
      <c r="A3526">
        <v>1089</v>
      </c>
      <c r="B3526" s="24" t="s">
        <v>3773</v>
      </c>
      <c r="H3526" t="s">
        <v>3736</v>
      </c>
    </row>
    <row r="3527" spans="1:8">
      <c r="A3527">
        <v>1101</v>
      </c>
      <c r="B3527" s="11" t="s">
        <v>3868</v>
      </c>
      <c r="G3527" t="s">
        <v>3435</v>
      </c>
      <c r="H3527" t="s">
        <v>3737</v>
      </c>
    </row>
    <row r="3528" spans="1:8">
      <c r="A3528">
        <v>1127</v>
      </c>
      <c r="B3528" s="11" t="s">
        <v>3869</v>
      </c>
      <c r="G3528" t="s">
        <v>3437</v>
      </c>
      <c r="H3528" t="s">
        <v>3738</v>
      </c>
    </row>
    <row r="3529" spans="1:8">
      <c r="A3529">
        <v>1130</v>
      </c>
      <c r="B3529" s="15" t="s">
        <v>3917</v>
      </c>
      <c r="H3529" t="s">
        <v>3739</v>
      </c>
    </row>
    <row r="3530" spans="1:8">
      <c r="A3530">
        <v>1137</v>
      </c>
      <c r="B3530" t="s">
        <v>4025</v>
      </c>
      <c r="H3530" t="s">
        <v>3740</v>
      </c>
    </row>
    <row r="3531" spans="1:8">
      <c r="A3531">
        <v>1138</v>
      </c>
      <c r="B3531" s="24" t="s">
        <v>3774</v>
      </c>
      <c r="H3531" t="s">
        <v>3741</v>
      </c>
    </row>
    <row r="3532" spans="1:8">
      <c r="A3532">
        <v>1163</v>
      </c>
      <c r="B3532" t="s">
        <v>3954</v>
      </c>
      <c r="H3532" t="s">
        <v>3742</v>
      </c>
    </row>
    <row r="3533" spans="1:8">
      <c r="A3533">
        <v>1164</v>
      </c>
      <c r="B3533" t="s">
        <v>4026</v>
      </c>
      <c r="H3533" t="s">
        <v>3743</v>
      </c>
    </row>
    <row r="3534" spans="1:8">
      <c r="A3534">
        <v>1165</v>
      </c>
      <c r="B3534" s="24" t="s">
        <v>3775</v>
      </c>
      <c r="H3534" t="s">
        <v>3744</v>
      </c>
    </row>
    <row r="3535" spans="1:8">
      <c r="A3535">
        <v>1554</v>
      </c>
      <c r="B3535" t="s">
        <v>3955</v>
      </c>
      <c r="H3535" t="s">
        <v>3745</v>
      </c>
    </row>
    <row r="3536" spans="1:8">
      <c r="A3536">
        <v>1555</v>
      </c>
      <c r="B3536" t="s">
        <v>4027</v>
      </c>
      <c r="H3536" t="s">
        <v>3746</v>
      </c>
    </row>
    <row r="3537" spans="1:8">
      <c r="A3537">
        <v>1556</v>
      </c>
      <c r="B3537" s="24" t="s">
        <v>3776</v>
      </c>
      <c r="H3537" t="s">
        <v>3747</v>
      </c>
    </row>
    <row r="3538" spans="1:8">
      <c r="A3538">
        <v>1577</v>
      </c>
      <c r="B3538" s="11" t="s">
        <v>3870</v>
      </c>
      <c r="G3538" t="s">
        <v>3441</v>
      </c>
      <c r="H3538" t="s">
        <v>3748</v>
      </c>
    </row>
    <row r="3539" spans="1:8">
      <c r="A3539">
        <v>1578</v>
      </c>
      <c r="B3539" t="s">
        <v>3956</v>
      </c>
      <c r="H3539" t="s">
        <v>3749</v>
      </c>
    </row>
    <row r="3540" spans="1:8">
      <c r="A3540">
        <v>1579</v>
      </c>
      <c r="B3540" t="s">
        <v>4028</v>
      </c>
      <c r="H3540" t="s">
        <v>3750</v>
      </c>
    </row>
    <row r="3541" spans="1:8">
      <c r="A3541">
        <v>1580</v>
      </c>
      <c r="B3541" s="24" t="s">
        <v>3777</v>
      </c>
    </row>
    <row r="3542" spans="1:8">
      <c r="A3542">
        <v>1581</v>
      </c>
      <c r="B3542" s="15" t="s">
        <v>3918</v>
      </c>
      <c r="H3542" t="s">
        <v>4118</v>
      </c>
    </row>
    <row r="3543" spans="1:8">
      <c r="A3543">
        <v>2140</v>
      </c>
      <c r="B3543" t="s">
        <v>4029</v>
      </c>
      <c r="H3543" t="s">
        <v>4119</v>
      </c>
    </row>
    <row r="3544" spans="1:8">
      <c r="A3544">
        <v>2141</v>
      </c>
      <c r="B3544" s="24" t="s">
        <v>3778</v>
      </c>
      <c r="H3544" t="s">
        <v>4120</v>
      </c>
    </row>
    <row r="3545" spans="1:8">
      <c r="A3545">
        <v>2153</v>
      </c>
      <c r="B3545" s="11" t="s">
        <v>3871</v>
      </c>
      <c r="G3545" t="s">
        <v>3442</v>
      </c>
      <c r="H3545" t="s">
        <v>4121</v>
      </c>
    </row>
    <row r="3546" spans="1:8">
      <c r="A3546">
        <v>2154</v>
      </c>
      <c r="B3546" t="s">
        <v>3957</v>
      </c>
      <c r="H3546" t="s">
        <v>4122</v>
      </c>
    </row>
    <row r="3547" spans="1:8">
      <c r="A3547">
        <v>2174</v>
      </c>
      <c r="B3547" s="11" t="s">
        <v>3872</v>
      </c>
      <c r="G3547" t="s">
        <v>3443</v>
      </c>
      <c r="H3547" t="s">
        <v>4123</v>
      </c>
    </row>
    <row r="3548" spans="1:8">
      <c r="A3548">
        <v>2177</v>
      </c>
      <c r="B3548" s="15" t="s">
        <v>3919</v>
      </c>
      <c r="H3548" t="s">
        <v>4124</v>
      </c>
    </row>
    <row r="3549" spans="1:8">
      <c r="A3549">
        <v>2184</v>
      </c>
      <c r="B3549" t="s">
        <v>4030</v>
      </c>
      <c r="H3549" t="s">
        <v>4125</v>
      </c>
    </row>
    <row r="3550" spans="1:8">
      <c r="A3550">
        <v>2185</v>
      </c>
      <c r="B3550" s="24" t="s">
        <v>3779</v>
      </c>
      <c r="H3550" t="s">
        <v>4126</v>
      </c>
    </row>
    <row r="3551" spans="1:8">
      <c r="A3551">
        <v>2192</v>
      </c>
      <c r="B3551" t="s">
        <v>3958</v>
      </c>
      <c r="H3551" t="s">
        <v>4127</v>
      </c>
    </row>
    <row r="3552" spans="1:8">
      <c r="A3552">
        <v>2193</v>
      </c>
      <c r="B3552" t="s">
        <v>4031</v>
      </c>
    </row>
    <row r="3553" spans="1:7">
      <c r="A3553">
        <v>2194</v>
      </c>
      <c r="B3553" s="24" t="s">
        <v>3780</v>
      </c>
    </row>
    <row r="3554" spans="1:7">
      <c r="A3554">
        <v>2522</v>
      </c>
      <c r="B3554" t="s">
        <v>3959</v>
      </c>
    </row>
    <row r="3555" spans="1:7">
      <c r="A3555">
        <v>2523</v>
      </c>
      <c r="B3555" t="s">
        <v>4032</v>
      </c>
    </row>
    <row r="3556" spans="1:7">
      <c r="A3556">
        <v>2524</v>
      </c>
      <c r="B3556" s="24" t="s">
        <v>3781</v>
      </c>
    </row>
    <row r="3557" spans="1:7">
      <c r="A3557">
        <v>2536</v>
      </c>
      <c r="B3557" s="11" t="s">
        <v>3873</v>
      </c>
      <c r="G3557" t="s">
        <v>3444</v>
      </c>
    </row>
    <row r="3558" spans="1:7">
      <c r="A3558">
        <v>2557</v>
      </c>
      <c r="B3558" s="11" t="s">
        <v>3874</v>
      </c>
      <c r="G3558" t="s">
        <v>3435</v>
      </c>
    </row>
    <row r="3559" spans="1:7">
      <c r="A3559">
        <v>2583</v>
      </c>
      <c r="B3559" s="11" t="s">
        <v>3875</v>
      </c>
      <c r="G3559" t="s">
        <v>3437</v>
      </c>
    </row>
    <row r="3560" spans="1:7">
      <c r="A3560">
        <v>2586</v>
      </c>
      <c r="B3560" s="15" t="s">
        <v>3920</v>
      </c>
    </row>
    <row r="3561" spans="1:7">
      <c r="A3561">
        <v>2592</v>
      </c>
      <c r="B3561" t="s">
        <v>3960</v>
      </c>
    </row>
    <row r="3562" spans="1:7">
      <c r="A3562">
        <v>2593</v>
      </c>
      <c r="B3562" t="s">
        <v>4033</v>
      </c>
    </row>
    <row r="3563" spans="1:7">
      <c r="A3563">
        <v>2594</v>
      </c>
      <c r="B3563" s="24" t="s">
        <v>3782</v>
      </c>
    </row>
    <row r="3564" spans="1:7">
      <c r="A3564">
        <v>3031</v>
      </c>
      <c r="B3564" t="s">
        <v>3961</v>
      </c>
    </row>
    <row r="3565" spans="1:7">
      <c r="A3565">
        <v>3032</v>
      </c>
      <c r="B3565" t="s">
        <v>4034</v>
      </c>
    </row>
    <row r="3566" spans="1:7">
      <c r="A3566">
        <v>3033</v>
      </c>
      <c r="B3566" s="24" t="s">
        <v>3783</v>
      </c>
    </row>
    <row r="3567" spans="1:7">
      <c r="A3567">
        <v>3049</v>
      </c>
      <c r="B3567" t="s">
        <v>4035</v>
      </c>
    </row>
    <row r="3568" spans="1:7">
      <c r="A3568">
        <v>3050</v>
      </c>
      <c r="B3568" s="24" t="s">
        <v>3784</v>
      </c>
    </row>
    <row r="3569" spans="1:7">
      <c r="A3569">
        <v>3056</v>
      </c>
      <c r="B3569" s="11" t="s">
        <v>3876</v>
      </c>
      <c r="G3569" t="s">
        <v>3735</v>
      </c>
    </row>
    <row r="3570" spans="1:7">
      <c r="A3570">
        <v>3057</v>
      </c>
      <c r="B3570" t="s">
        <v>4128</v>
      </c>
    </row>
    <row r="3571" spans="1:7">
      <c r="A3571">
        <v>3058</v>
      </c>
      <c r="B3571" t="s">
        <v>4036</v>
      </c>
    </row>
    <row r="3572" spans="1:7">
      <c r="A3572">
        <v>3059</v>
      </c>
      <c r="B3572" s="24" t="s">
        <v>3785</v>
      </c>
    </row>
    <row r="3573" spans="1:7">
      <c r="A3573">
        <v>3060</v>
      </c>
      <c r="B3573" s="15" t="s">
        <v>3921</v>
      </c>
      <c r="G3573" s="11" t="s">
        <v>4118</v>
      </c>
    </row>
    <row r="3574" spans="1:7">
      <c r="A3574">
        <v>3070</v>
      </c>
      <c r="B3574" t="s">
        <v>4129</v>
      </c>
    </row>
    <row r="3575" spans="1:7">
      <c r="A3575">
        <v>3078</v>
      </c>
      <c r="B3575" t="s">
        <v>3962</v>
      </c>
    </row>
    <row r="3576" spans="1:7">
      <c r="A3576">
        <v>3079</v>
      </c>
      <c r="B3576" t="s">
        <v>4037</v>
      </c>
    </row>
    <row r="3577" spans="1:7">
      <c r="A3577">
        <v>3080</v>
      </c>
      <c r="B3577" s="24" t="s">
        <v>3786</v>
      </c>
    </row>
    <row r="3578" spans="1:7">
      <c r="A3578">
        <v>3601</v>
      </c>
      <c r="B3578" t="s">
        <v>4130</v>
      </c>
    </row>
    <row r="3579" spans="1:7">
      <c r="A3579">
        <v>3602</v>
      </c>
      <c r="B3579" t="s">
        <v>4038</v>
      </c>
    </row>
    <row r="3580" spans="1:7">
      <c r="A3580">
        <v>3603</v>
      </c>
      <c r="B3580" s="24" t="s">
        <v>3787</v>
      </c>
    </row>
    <row r="3581" spans="1:7">
      <c r="A3581">
        <v>3609</v>
      </c>
      <c r="B3581" s="11" t="s">
        <v>3877</v>
      </c>
      <c r="G3581" t="s">
        <v>3736</v>
      </c>
    </row>
    <row r="3582" spans="1:7">
      <c r="A3582">
        <v>3611</v>
      </c>
      <c r="B3582" t="s">
        <v>4039</v>
      </c>
    </row>
    <row r="3583" spans="1:7">
      <c r="A3583">
        <v>3612</v>
      </c>
      <c r="B3583" s="24" t="s">
        <v>3788</v>
      </c>
    </row>
    <row r="3584" spans="1:7">
      <c r="A3584">
        <v>3625</v>
      </c>
      <c r="B3584" s="11" t="s">
        <v>3878</v>
      </c>
      <c r="G3584" t="s">
        <v>3737</v>
      </c>
    </row>
    <row r="3585" spans="1:7">
      <c r="A3585">
        <v>3628</v>
      </c>
      <c r="B3585" s="15" t="s">
        <v>3922</v>
      </c>
      <c r="G3585" t="s">
        <v>4119</v>
      </c>
    </row>
    <row r="3586" spans="1:7">
      <c r="A3586">
        <v>3634</v>
      </c>
      <c r="B3586" t="s">
        <v>3963</v>
      </c>
    </row>
    <row r="3587" spans="1:7">
      <c r="A3587">
        <v>3635</v>
      </c>
      <c r="B3587" t="s">
        <v>4040</v>
      </c>
    </row>
    <row r="3588" spans="1:7">
      <c r="A3588">
        <v>3636</v>
      </c>
      <c r="B3588" s="24" t="s">
        <v>3789</v>
      </c>
    </row>
    <row r="3589" spans="1:7">
      <c r="A3589">
        <v>3637</v>
      </c>
      <c r="B3589" t="s">
        <v>3964</v>
      </c>
    </row>
    <row r="3590" spans="1:7">
      <c r="A3590">
        <v>3638</v>
      </c>
      <c r="B3590" t="s">
        <v>4041</v>
      </c>
    </row>
    <row r="3591" spans="1:7">
      <c r="A3591">
        <v>3639</v>
      </c>
      <c r="B3591" s="24" t="s">
        <v>3790</v>
      </c>
    </row>
    <row r="3592" spans="1:7">
      <c r="A3592">
        <v>4152</v>
      </c>
      <c r="B3592" t="s">
        <v>4131</v>
      </c>
    </row>
    <row r="3593" spans="1:7">
      <c r="A3593">
        <v>4153</v>
      </c>
      <c r="B3593" t="s">
        <v>4042</v>
      </c>
    </row>
    <row r="3594" spans="1:7">
      <c r="A3594">
        <v>4154</v>
      </c>
      <c r="B3594" s="24" t="s">
        <v>3791</v>
      </c>
    </row>
    <row r="3595" spans="1:7">
      <c r="A3595">
        <v>4160</v>
      </c>
      <c r="B3595" s="11" t="s">
        <v>3879</v>
      </c>
      <c r="G3595" t="s">
        <v>3738</v>
      </c>
    </row>
    <row r="3596" spans="1:7">
      <c r="A3596">
        <v>4162</v>
      </c>
      <c r="B3596" t="s">
        <v>4043</v>
      </c>
    </row>
    <row r="3597" spans="1:7">
      <c r="A3597">
        <v>4163</v>
      </c>
      <c r="B3597" s="24" t="s">
        <v>3792</v>
      </c>
    </row>
    <row r="3598" spans="1:7">
      <c r="A3598">
        <v>4172</v>
      </c>
      <c r="B3598" t="s">
        <v>3965</v>
      </c>
    </row>
    <row r="3599" spans="1:7">
      <c r="A3599">
        <v>4316</v>
      </c>
      <c r="B3599" t="s">
        <v>4132</v>
      </c>
    </row>
    <row r="3600" spans="1:7">
      <c r="A3600">
        <v>4317</v>
      </c>
      <c r="B3600" t="s">
        <v>4044</v>
      </c>
    </row>
    <row r="3601" spans="1:7">
      <c r="A3601">
        <v>4318</v>
      </c>
      <c r="B3601" s="24" t="s">
        <v>3793</v>
      </c>
    </row>
    <row r="3602" spans="1:7">
      <c r="A3602">
        <v>4324</v>
      </c>
      <c r="B3602" s="11" t="s">
        <v>3880</v>
      </c>
      <c r="G3602" t="s">
        <v>3739</v>
      </c>
    </row>
    <row r="3603" spans="1:7">
      <c r="A3603">
        <v>4326</v>
      </c>
      <c r="B3603" t="s">
        <v>4045</v>
      </c>
    </row>
    <row r="3604" spans="1:7">
      <c r="A3604">
        <v>4327</v>
      </c>
      <c r="B3604" s="24" t="s">
        <v>3794</v>
      </c>
    </row>
    <row r="3605" spans="1:7">
      <c r="A3605">
        <v>4341</v>
      </c>
      <c r="B3605" s="11" t="s">
        <v>3881</v>
      </c>
      <c r="G3605" t="s">
        <v>3738</v>
      </c>
    </row>
    <row r="3606" spans="1:7">
      <c r="A3606">
        <v>4354</v>
      </c>
      <c r="B3606" t="s">
        <v>3966</v>
      </c>
    </row>
    <row r="3607" spans="1:7">
      <c r="A3607">
        <v>4502</v>
      </c>
      <c r="B3607" t="s">
        <v>4133</v>
      </c>
    </row>
    <row r="3608" spans="1:7">
      <c r="A3608">
        <v>4503</v>
      </c>
      <c r="B3608" t="s">
        <v>4046</v>
      </c>
    </row>
    <row r="3609" spans="1:7">
      <c r="A3609">
        <v>4504</v>
      </c>
      <c r="B3609" s="24" t="s">
        <v>3795</v>
      </c>
    </row>
    <row r="3610" spans="1:7">
      <c r="A3610">
        <v>4510</v>
      </c>
      <c r="B3610" s="11" t="s">
        <v>3882</v>
      </c>
      <c r="G3610" t="s">
        <v>3739</v>
      </c>
    </row>
    <row r="3611" spans="1:7">
      <c r="A3611">
        <v>4512</v>
      </c>
      <c r="B3611" t="s">
        <v>4047</v>
      </c>
    </row>
    <row r="3612" spans="1:7">
      <c r="A3612">
        <v>4513</v>
      </c>
      <c r="B3612" s="24" t="s">
        <v>3796</v>
      </c>
    </row>
    <row r="3613" spans="1:7">
      <c r="A3613">
        <v>4528</v>
      </c>
      <c r="B3613" s="11" t="s">
        <v>3883</v>
      </c>
      <c r="G3613" t="s">
        <v>3738</v>
      </c>
    </row>
    <row r="3614" spans="1:7">
      <c r="A3614">
        <v>4537</v>
      </c>
      <c r="B3614" t="s">
        <v>3967</v>
      </c>
    </row>
    <row r="3615" spans="1:7">
      <c r="A3615">
        <v>4747</v>
      </c>
      <c r="B3615" t="s">
        <v>4134</v>
      </c>
    </row>
    <row r="3616" spans="1:7">
      <c r="A3616">
        <v>4748</v>
      </c>
      <c r="B3616" t="s">
        <v>4048</v>
      </c>
    </row>
    <row r="3617" spans="1:7">
      <c r="A3617">
        <v>4749</v>
      </c>
      <c r="B3617" s="24" t="s">
        <v>3797</v>
      </c>
    </row>
    <row r="3618" spans="1:7">
      <c r="A3618">
        <v>4755</v>
      </c>
      <c r="B3618" s="11" t="s">
        <v>3884</v>
      </c>
      <c r="G3618" t="s">
        <v>3739</v>
      </c>
    </row>
    <row r="3619" spans="1:7">
      <c r="A3619">
        <v>4757</v>
      </c>
      <c r="B3619" t="s">
        <v>4049</v>
      </c>
    </row>
    <row r="3620" spans="1:7">
      <c r="A3620">
        <v>4758</v>
      </c>
      <c r="B3620" s="24" t="s">
        <v>3798</v>
      </c>
    </row>
    <row r="3621" spans="1:7">
      <c r="A3621">
        <v>4772</v>
      </c>
      <c r="B3621" s="11" t="s">
        <v>3885</v>
      </c>
      <c r="G3621" t="s">
        <v>3738</v>
      </c>
    </row>
    <row r="3622" spans="1:7">
      <c r="A3622">
        <v>4779</v>
      </c>
      <c r="B3622" t="s">
        <v>3968</v>
      </c>
    </row>
    <row r="3623" spans="1:7">
      <c r="A3623">
        <v>4795</v>
      </c>
      <c r="B3623" t="s">
        <v>4135</v>
      </c>
    </row>
    <row r="3624" spans="1:7">
      <c r="A3624">
        <v>4796</v>
      </c>
      <c r="B3624" t="s">
        <v>4050</v>
      </c>
    </row>
    <row r="3625" spans="1:7">
      <c r="A3625">
        <v>4797</v>
      </c>
      <c r="B3625" s="24" t="s">
        <v>3799</v>
      </c>
    </row>
    <row r="3626" spans="1:7">
      <c r="A3626">
        <v>4803</v>
      </c>
      <c r="B3626" s="11" t="s">
        <v>3886</v>
      </c>
      <c r="G3626" t="s">
        <v>3739</v>
      </c>
    </row>
    <row r="3627" spans="1:7">
      <c r="A3627">
        <v>4805</v>
      </c>
      <c r="B3627" t="s">
        <v>4051</v>
      </c>
    </row>
    <row r="3628" spans="1:7">
      <c r="A3628">
        <v>4806</v>
      </c>
      <c r="B3628" s="24" t="s">
        <v>3800</v>
      </c>
      <c r="G3628" t="s">
        <v>3738</v>
      </c>
    </row>
    <row r="3629" spans="1:7">
      <c r="A3629">
        <v>4821</v>
      </c>
      <c r="B3629" s="11" t="s">
        <v>3887</v>
      </c>
    </row>
    <row r="3630" spans="1:7">
      <c r="A3630">
        <v>4830</v>
      </c>
      <c r="B3630" t="s">
        <v>3969</v>
      </c>
    </row>
    <row r="3631" spans="1:7">
      <c r="A3631">
        <v>4858</v>
      </c>
      <c r="B3631" t="s">
        <v>4136</v>
      </c>
    </row>
    <row r="3632" spans="1:7">
      <c r="A3632">
        <v>4859</v>
      </c>
      <c r="B3632" t="s">
        <v>4052</v>
      </c>
    </row>
    <row r="3633" spans="1:7">
      <c r="A3633">
        <v>4860</v>
      </c>
      <c r="B3633" s="24" t="s">
        <v>3801</v>
      </c>
    </row>
    <row r="3634" spans="1:7">
      <c r="A3634">
        <v>4866</v>
      </c>
      <c r="B3634" s="11" t="s">
        <v>3888</v>
      </c>
      <c r="G3634" t="s">
        <v>3739</v>
      </c>
    </row>
    <row r="3635" spans="1:7">
      <c r="A3635">
        <v>4868</v>
      </c>
      <c r="B3635" t="s">
        <v>4053</v>
      </c>
    </row>
    <row r="3636" spans="1:7">
      <c r="A3636">
        <v>4869</v>
      </c>
      <c r="B3636" s="24" t="s">
        <v>3802</v>
      </c>
    </row>
    <row r="3637" spans="1:7">
      <c r="A3637">
        <v>4883</v>
      </c>
      <c r="B3637" s="11" t="s">
        <v>3889</v>
      </c>
      <c r="G3637" t="s">
        <v>3738</v>
      </c>
    </row>
    <row r="3638" spans="1:7">
      <c r="A3638">
        <v>4892</v>
      </c>
      <c r="B3638" t="s">
        <v>3970</v>
      </c>
    </row>
    <row r="3639" spans="1:7">
      <c r="A3639">
        <v>4958</v>
      </c>
      <c r="B3639" t="s">
        <v>3971</v>
      </c>
    </row>
    <row r="3640" spans="1:7">
      <c r="A3640">
        <v>4959</v>
      </c>
      <c r="B3640" t="s">
        <v>4054</v>
      </c>
    </row>
    <row r="3641" spans="1:7">
      <c r="A3641">
        <v>4960</v>
      </c>
      <c r="B3641" s="24" t="s">
        <v>3803</v>
      </c>
    </row>
    <row r="3642" spans="1:7">
      <c r="A3642">
        <v>4979</v>
      </c>
      <c r="B3642" t="s">
        <v>4138</v>
      </c>
    </row>
    <row r="3643" spans="1:7">
      <c r="A3643">
        <v>4980</v>
      </c>
      <c r="B3643" t="s">
        <v>4055</v>
      </c>
    </row>
    <row r="3644" spans="1:7">
      <c r="A3644">
        <v>4981</v>
      </c>
      <c r="B3644" s="24" t="s">
        <v>3804</v>
      </c>
    </row>
    <row r="3645" spans="1:7">
      <c r="A3645">
        <v>4987</v>
      </c>
      <c r="B3645" s="11" t="s">
        <v>3890</v>
      </c>
      <c r="G3645" t="s">
        <v>3740</v>
      </c>
    </row>
    <row r="3646" spans="1:7">
      <c r="A3646">
        <v>4989</v>
      </c>
      <c r="B3646" t="s">
        <v>4056</v>
      </c>
    </row>
    <row r="3647" spans="1:7">
      <c r="A3647">
        <v>4990</v>
      </c>
      <c r="B3647" s="24" t="s">
        <v>3805</v>
      </c>
    </row>
    <row r="3648" spans="1:7">
      <c r="A3648">
        <v>5002</v>
      </c>
      <c r="B3648" s="11" t="s">
        <v>3891</v>
      </c>
      <c r="G3648" t="s">
        <v>3741</v>
      </c>
    </row>
    <row r="3649" spans="1:7">
      <c r="A3649">
        <v>5017</v>
      </c>
      <c r="B3649" s="11" t="s">
        <v>3892</v>
      </c>
      <c r="G3649" t="s">
        <v>3742</v>
      </c>
    </row>
    <row r="3650" spans="1:7">
      <c r="A3650">
        <v>5018</v>
      </c>
      <c r="B3650" t="s">
        <v>3972</v>
      </c>
    </row>
    <row r="3651" spans="1:7">
      <c r="A3651">
        <v>5020</v>
      </c>
      <c r="B3651" s="15" t="s">
        <v>3923</v>
      </c>
      <c r="G3651" t="s">
        <v>4120</v>
      </c>
    </row>
    <row r="3652" spans="1:7">
      <c r="A3652">
        <v>5026</v>
      </c>
      <c r="B3652" t="s">
        <v>3973</v>
      </c>
    </row>
    <row r="3653" spans="1:7">
      <c r="A3653">
        <v>5027</v>
      </c>
      <c r="B3653" t="s">
        <v>4057</v>
      </c>
    </row>
    <row r="3654" spans="1:7">
      <c r="A3654">
        <v>5028</v>
      </c>
      <c r="B3654" s="24" t="s">
        <v>3806</v>
      </c>
    </row>
    <row r="3655" spans="1:7">
      <c r="A3655">
        <v>5029</v>
      </c>
      <c r="B3655" t="s">
        <v>3974</v>
      </c>
    </row>
    <row r="3656" spans="1:7">
      <c r="A3656">
        <v>5030</v>
      </c>
      <c r="B3656" t="s">
        <v>4058</v>
      </c>
    </row>
    <row r="3657" spans="1:7">
      <c r="A3657">
        <v>5031</v>
      </c>
      <c r="B3657" s="24" t="s">
        <v>3807</v>
      </c>
    </row>
    <row r="3658" spans="1:7">
      <c r="A3658">
        <v>5034</v>
      </c>
      <c r="B3658" t="s">
        <v>3975</v>
      </c>
    </row>
    <row r="3659" spans="1:7">
      <c r="A3659">
        <v>5035</v>
      </c>
      <c r="B3659" t="s">
        <v>4059</v>
      </c>
    </row>
    <row r="3660" spans="1:7">
      <c r="A3660">
        <v>5036</v>
      </c>
      <c r="B3660" s="24" t="s">
        <v>3808</v>
      </c>
    </row>
    <row r="3661" spans="1:7">
      <c r="A3661">
        <v>5381</v>
      </c>
      <c r="B3661" t="s">
        <v>4137</v>
      </c>
    </row>
    <row r="3662" spans="1:7">
      <c r="A3662">
        <v>5382</v>
      </c>
      <c r="B3662" t="s">
        <v>4060</v>
      </c>
    </row>
    <row r="3663" spans="1:7">
      <c r="A3663">
        <v>5383</v>
      </c>
      <c r="B3663" s="24" t="s">
        <v>3809</v>
      </c>
    </row>
    <row r="3664" spans="1:7">
      <c r="A3664">
        <v>5389</v>
      </c>
      <c r="B3664" s="11" t="s">
        <v>3893</v>
      </c>
      <c r="G3664" t="s">
        <v>3743</v>
      </c>
    </row>
    <row r="3665" spans="1:7">
      <c r="A3665">
        <v>5391</v>
      </c>
      <c r="B3665" t="s">
        <v>4061</v>
      </c>
    </row>
    <row r="3666" spans="1:7">
      <c r="A3666">
        <v>5392</v>
      </c>
      <c r="B3666" s="24" t="s">
        <v>3810</v>
      </c>
    </row>
    <row r="3667" spans="1:7">
      <c r="A3667">
        <v>5393</v>
      </c>
      <c r="B3667" t="s">
        <v>3924</v>
      </c>
    </row>
    <row r="3668" spans="1:7">
      <c r="A3668">
        <v>5394</v>
      </c>
      <c r="B3668" s="15" t="s">
        <v>3925</v>
      </c>
      <c r="G3668" t="s">
        <v>4122</v>
      </c>
    </row>
    <row r="3669" spans="1:7">
      <c r="A3669">
        <v>5399</v>
      </c>
      <c r="B3669" t="s">
        <v>3976</v>
      </c>
    </row>
    <row r="3670" spans="1:7">
      <c r="A3670">
        <v>5400</v>
      </c>
      <c r="B3670" t="s">
        <v>4062</v>
      </c>
    </row>
    <row r="3671" spans="1:7">
      <c r="A3671">
        <v>5401</v>
      </c>
      <c r="B3671" s="24" t="s">
        <v>3811</v>
      </c>
    </row>
    <row r="3672" spans="1:7">
      <c r="A3672">
        <v>5402</v>
      </c>
      <c r="B3672" t="s">
        <v>3977</v>
      </c>
    </row>
    <row r="3673" spans="1:7">
      <c r="A3673">
        <v>5403</v>
      </c>
      <c r="B3673" t="s">
        <v>4063</v>
      </c>
    </row>
    <row r="3674" spans="1:7">
      <c r="A3674">
        <v>5404</v>
      </c>
      <c r="B3674" s="24" t="s">
        <v>3812</v>
      </c>
    </row>
    <row r="3675" spans="1:7">
      <c r="A3675">
        <v>5407</v>
      </c>
      <c r="B3675" t="s">
        <v>3978</v>
      </c>
    </row>
    <row r="3676" spans="1:7">
      <c r="A3676">
        <v>5563</v>
      </c>
      <c r="B3676" t="s">
        <v>3979</v>
      </c>
    </row>
    <row r="3677" spans="1:7">
      <c r="A3677">
        <v>5564</v>
      </c>
      <c r="B3677" t="s">
        <v>4064</v>
      </c>
    </row>
    <row r="3678" spans="1:7">
      <c r="A3678">
        <v>5565</v>
      </c>
      <c r="B3678" s="24" t="s">
        <v>3813</v>
      </c>
    </row>
    <row r="3679" spans="1:7">
      <c r="A3679">
        <v>5570</v>
      </c>
      <c r="B3679" t="s">
        <v>3926</v>
      </c>
    </row>
    <row r="3680" spans="1:7">
      <c r="A3680">
        <v>5571</v>
      </c>
      <c r="B3680" s="15" t="s">
        <v>3927</v>
      </c>
      <c r="G3680" t="s">
        <v>4122</v>
      </c>
    </row>
    <row r="3681" spans="1:7">
      <c r="A3681">
        <v>5573</v>
      </c>
      <c r="B3681" t="s">
        <v>4065</v>
      </c>
    </row>
    <row r="3682" spans="1:7">
      <c r="A3682">
        <v>5574</v>
      </c>
      <c r="B3682" s="24" t="s">
        <v>3814</v>
      </c>
    </row>
    <row r="3683" spans="1:7">
      <c r="A3683">
        <v>5575</v>
      </c>
      <c r="B3683" t="s">
        <v>3980</v>
      </c>
    </row>
    <row r="3684" spans="1:7">
      <c r="A3684">
        <v>5576</v>
      </c>
      <c r="B3684" t="s">
        <v>4066</v>
      </c>
    </row>
    <row r="3685" spans="1:7">
      <c r="A3685">
        <v>5577</v>
      </c>
      <c r="B3685" s="24" t="s">
        <v>3815</v>
      </c>
    </row>
    <row r="3686" spans="1:7">
      <c r="A3686">
        <v>5614</v>
      </c>
      <c r="B3686" t="s">
        <v>3981</v>
      </c>
    </row>
    <row r="3687" spans="1:7">
      <c r="A3687">
        <v>5615</v>
      </c>
      <c r="B3687" t="s">
        <v>4067</v>
      </c>
    </row>
    <row r="3688" spans="1:7">
      <c r="A3688">
        <v>5616</v>
      </c>
      <c r="B3688" s="24" t="s">
        <v>3816</v>
      </c>
    </row>
    <row r="3689" spans="1:7">
      <c r="A3689">
        <v>5622</v>
      </c>
      <c r="B3689" s="11" t="s">
        <v>3894</v>
      </c>
      <c r="G3689" t="s">
        <v>3744</v>
      </c>
    </row>
    <row r="3690" spans="1:7">
      <c r="A3690">
        <v>5624</v>
      </c>
      <c r="B3690" t="s">
        <v>4068</v>
      </c>
    </row>
    <row r="3691" spans="1:7">
      <c r="A3691">
        <v>5625</v>
      </c>
      <c r="B3691" s="24" t="s">
        <v>3817</v>
      </c>
    </row>
    <row r="3692" spans="1:7">
      <c r="A3692">
        <v>5639</v>
      </c>
      <c r="B3692" s="11" t="s">
        <v>3895</v>
      </c>
      <c r="G3692" t="s">
        <v>3743</v>
      </c>
    </row>
    <row r="3693" spans="1:7">
      <c r="A3693">
        <v>5640</v>
      </c>
      <c r="B3693" t="s">
        <v>3982</v>
      </c>
    </row>
    <row r="3694" spans="1:7">
      <c r="A3694">
        <v>5642</v>
      </c>
      <c r="B3694" t="s">
        <v>3928</v>
      </c>
    </row>
    <row r="3695" spans="1:7">
      <c r="A3695">
        <v>5643</v>
      </c>
      <c r="B3695" s="15" t="s">
        <v>3929</v>
      </c>
      <c r="G3695" t="s">
        <v>4123</v>
      </c>
    </row>
    <row r="3696" spans="1:7">
      <c r="A3696">
        <v>5648</v>
      </c>
      <c r="B3696" t="s">
        <v>3983</v>
      </c>
    </row>
    <row r="3697" spans="1:7">
      <c r="A3697">
        <v>5649</v>
      </c>
      <c r="B3697" t="s">
        <v>4069</v>
      </c>
    </row>
    <row r="3698" spans="1:7">
      <c r="A3698">
        <v>5650</v>
      </c>
      <c r="B3698" s="24" t="s">
        <v>3818</v>
      </c>
    </row>
    <row r="3699" spans="1:7">
      <c r="A3699">
        <v>5651</v>
      </c>
      <c r="B3699" t="s">
        <v>3984</v>
      </c>
    </row>
    <row r="3700" spans="1:7">
      <c r="A3700">
        <v>5652</v>
      </c>
      <c r="B3700" t="s">
        <v>4070</v>
      </c>
    </row>
    <row r="3701" spans="1:7">
      <c r="A3701">
        <v>5653</v>
      </c>
      <c r="B3701" s="24" t="s">
        <v>3819</v>
      </c>
    </row>
    <row r="3702" spans="1:7">
      <c r="A3702">
        <v>5808</v>
      </c>
      <c r="B3702" t="s">
        <v>3985</v>
      </c>
    </row>
    <row r="3703" spans="1:7">
      <c r="A3703">
        <v>5809</v>
      </c>
      <c r="B3703" t="s">
        <v>4071</v>
      </c>
    </row>
    <row r="3704" spans="1:7">
      <c r="A3704">
        <v>5810</v>
      </c>
      <c r="B3704" s="24" t="s">
        <v>3820</v>
      </c>
    </row>
    <row r="3705" spans="1:7">
      <c r="A3705">
        <v>5816</v>
      </c>
      <c r="B3705" s="11" t="s">
        <v>3896</v>
      </c>
      <c r="G3705" t="s">
        <v>3744</v>
      </c>
    </row>
    <row r="3706" spans="1:7">
      <c r="A3706">
        <v>5818</v>
      </c>
      <c r="B3706" t="s">
        <v>4072</v>
      </c>
    </row>
    <row r="3707" spans="1:7">
      <c r="A3707">
        <v>5819</v>
      </c>
      <c r="B3707" s="24" t="s">
        <v>3821</v>
      </c>
    </row>
    <row r="3708" spans="1:7">
      <c r="A3708">
        <v>5833</v>
      </c>
      <c r="B3708" s="11" t="s">
        <v>3897</v>
      </c>
      <c r="G3708" t="s">
        <v>3743</v>
      </c>
    </row>
    <row r="3709" spans="1:7">
      <c r="A3709">
        <v>5836</v>
      </c>
      <c r="B3709" t="s">
        <v>3930</v>
      </c>
    </row>
    <row r="3710" spans="1:7">
      <c r="A3710">
        <v>5837</v>
      </c>
      <c r="B3710" s="15" t="s">
        <v>3931</v>
      </c>
      <c r="G3710" t="s">
        <v>4124</v>
      </c>
    </row>
    <row r="3711" spans="1:7">
      <c r="A3711">
        <v>5842</v>
      </c>
      <c r="B3711" t="s">
        <v>3986</v>
      </c>
    </row>
    <row r="3712" spans="1:7">
      <c r="A3712">
        <v>5843</v>
      </c>
      <c r="B3712" t="s">
        <v>4073</v>
      </c>
    </row>
    <row r="3713" spans="1:7">
      <c r="A3713">
        <v>5844</v>
      </c>
      <c r="B3713" s="24" t="s">
        <v>3822</v>
      </c>
    </row>
    <row r="3714" spans="1:7">
      <c r="A3714">
        <v>6011</v>
      </c>
      <c r="B3714" t="s">
        <v>3987</v>
      </c>
    </row>
    <row r="3715" spans="1:7">
      <c r="A3715">
        <v>6012</v>
      </c>
      <c r="B3715" t="s">
        <v>4074</v>
      </c>
    </row>
    <row r="3716" spans="1:7">
      <c r="A3716">
        <v>6013</v>
      </c>
      <c r="B3716" s="24" t="s">
        <v>3823</v>
      </c>
    </row>
    <row r="3717" spans="1:7">
      <c r="A3717">
        <v>6019</v>
      </c>
      <c r="B3717" s="11" t="s">
        <v>3898</v>
      </c>
      <c r="G3717" t="s">
        <v>3744</v>
      </c>
    </row>
    <row r="3718" spans="1:7">
      <c r="A3718">
        <v>6020</v>
      </c>
      <c r="B3718" t="s">
        <v>3988</v>
      </c>
    </row>
    <row r="3719" spans="1:7">
      <c r="A3719">
        <v>6021</v>
      </c>
      <c r="B3719" t="s">
        <v>4075</v>
      </c>
    </row>
    <row r="3720" spans="1:7">
      <c r="A3720">
        <v>6022</v>
      </c>
      <c r="B3720" s="24" t="s">
        <v>3824</v>
      </c>
      <c r="G3720" t="s">
        <v>3743</v>
      </c>
    </row>
    <row r="3721" spans="1:7">
      <c r="A3721">
        <v>6036</v>
      </c>
      <c r="B3721" s="11" t="s">
        <v>3899</v>
      </c>
    </row>
    <row r="3722" spans="1:7">
      <c r="A3722">
        <v>6039</v>
      </c>
      <c r="B3722" t="s">
        <v>3932</v>
      </c>
    </row>
    <row r="3723" spans="1:7">
      <c r="A3723">
        <v>6040</v>
      </c>
      <c r="B3723" s="15" t="s">
        <v>3933</v>
      </c>
      <c r="G3723" t="s">
        <v>4125</v>
      </c>
    </row>
    <row r="3724" spans="1:7">
      <c r="A3724">
        <v>6045</v>
      </c>
      <c r="B3724" t="s">
        <v>3989</v>
      </c>
    </row>
    <row r="3725" spans="1:7">
      <c r="A3725">
        <v>6046</v>
      </c>
      <c r="B3725" t="s">
        <v>4076</v>
      </c>
    </row>
    <row r="3726" spans="1:7">
      <c r="A3726">
        <v>6047</v>
      </c>
      <c r="B3726" s="24" t="s">
        <v>3825</v>
      </c>
    </row>
    <row r="3727" spans="1:7">
      <c r="A3727">
        <v>6238</v>
      </c>
      <c r="B3727" t="s">
        <v>3990</v>
      </c>
    </row>
    <row r="3728" spans="1:7">
      <c r="A3728">
        <v>6239</v>
      </c>
      <c r="B3728" t="s">
        <v>4077</v>
      </c>
    </row>
    <row r="3729" spans="1:7">
      <c r="A3729">
        <v>6240</v>
      </c>
      <c r="B3729" s="24" t="s">
        <v>3826</v>
      </c>
    </row>
    <row r="3730" spans="1:7">
      <c r="A3730">
        <v>6245</v>
      </c>
      <c r="B3730" t="s">
        <v>3934</v>
      </c>
    </row>
    <row r="3731" spans="1:7">
      <c r="A3731">
        <v>6246</v>
      </c>
      <c r="B3731" s="15" t="s">
        <v>3935</v>
      </c>
      <c r="G3731" t="s">
        <v>4125</v>
      </c>
    </row>
    <row r="3732" spans="1:7">
      <c r="A3732">
        <v>6248</v>
      </c>
      <c r="B3732" t="s">
        <v>4078</v>
      </c>
    </row>
    <row r="3733" spans="1:7">
      <c r="A3733">
        <v>6249</v>
      </c>
      <c r="B3733" s="24" t="s">
        <v>3827</v>
      </c>
    </row>
    <row r="3734" spans="1:7">
      <c r="A3734">
        <v>6250</v>
      </c>
      <c r="B3734" t="s">
        <v>3991</v>
      </c>
    </row>
    <row r="3735" spans="1:7">
      <c r="A3735">
        <v>6251</v>
      </c>
      <c r="B3735" t="s">
        <v>4079</v>
      </c>
    </row>
    <row r="3736" spans="1:7">
      <c r="A3736">
        <v>6252</v>
      </c>
      <c r="B3736" s="24" t="s">
        <v>3828</v>
      </c>
    </row>
    <row r="3737" spans="1:7">
      <c r="A3737">
        <v>6261</v>
      </c>
      <c r="B3737" t="s">
        <v>3992</v>
      </c>
    </row>
    <row r="3738" spans="1:7">
      <c r="A3738">
        <v>6262</v>
      </c>
      <c r="B3738" t="s">
        <v>4080</v>
      </c>
    </row>
    <row r="3739" spans="1:7">
      <c r="A3739">
        <v>6263</v>
      </c>
      <c r="B3739" s="24" t="s">
        <v>3829</v>
      </c>
    </row>
    <row r="3740" spans="1:7">
      <c r="A3740">
        <v>6269</v>
      </c>
      <c r="B3740" s="11" t="s">
        <v>3900</v>
      </c>
      <c r="G3740" t="s">
        <v>3744</v>
      </c>
    </row>
    <row r="3741" spans="1:7">
      <c r="A3741">
        <v>6271</v>
      </c>
      <c r="B3741" t="s">
        <v>4081</v>
      </c>
    </row>
    <row r="3742" spans="1:7">
      <c r="A3742">
        <v>6272</v>
      </c>
      <c r="B3742" s="24" t="s">
        <v>3830</v>
      </c>
    </row>
    <row r="3743" spans="1:7">
      <c r="A3743">
        <v>6286</v>
      </c>
      <c r="B3743" s="11" t="s">
        <v>3901</v>
      </c>
      <c r="G3743" t="s">
        <v>3743</v>
      </c>
    </row>
    <row r="3744" spans="1:7">
      <c r="A3744">
        <v>6287</v>
      </c>
      <c r="B3744" t="s">
        <v>3993</v>
      </c>
    </row>
    <row r="3745" spans="1:7">
      <c r="A3745">
        <v>6289</v>
      </c>
      <c r="B3745" t="s">
        <v>3936</v>
      </c>
    </row>
    <row r="3746" spans="1:7">
      <c r="A3746">
        <v>6290</v>
      </c>
      <c r="B3746" s="15" t="s">
        <v>3937</v>
      </c>
      <c r="G3746" t="s">
        <v>4126</v>
      </c>
    </row>
    <row r="3747" spans="1:7">
      <c r="A3747">
        <v>6295</v>
      </c>
      <c r="B3747" t="s">
        <v>3994</v>
      </c>
    </row>
    <row r="3748" spans="1:7">
      <c r="A3748">
        <v>6296</v>
      </c>
      <c r="B3748" t="s">
        <v>4082</v>
      </c>
    </row>
    <row r="3749" spans="1:7">
      <c r="A3749">
        <v>6297</v>
      </c>
      <c r="B3749" s="24" t="s">
        <v>3831</v>
      </c>
    </row>
    <row r="3750" spans="1:7">
      <c r="A3750">
        <v>6298</v>
      </c>
      <c r="B3750" t="s">
        <v>3995</v>
      </c>
    </row>
    <row r="3751" spans="1:7">
      <c r="A3751">
        <v>6299</v>
      </c>
      <c r="B3751" t="s">
        <v>4083</v>
      </c>
    </row>
    <row r="3752" spans="1:7">
      <c r="A3752">
        <v>6300</v>
      </c>
      <c r="B3752" s="24" t="s">
        <v>3832</v>
      </c>
    </row>
    <row r="3753" spans="1:7">
      <c r="A3753">
        <v>6467</v>
      </c>
      <c r="B3753" t="s">
        <v>3996</v>
      </c>
    </row>
    <row r="3754" spans="1:7">
      <c r="A3754">
        <v>6468</v>
      </c>
      <c r="B3754" t="s">
        <v>4084</v>
      </c>
    </row>
    <row r="3755" spans="1:7">
      <c r="A3755">
        <v>6469</v>
      </c>
      <c r="B3755" s="24" t="s">
        <v>3833</v>
      </c>
    </row>
    <row r="3756" spans="1:7">
      <c r="A3756">
        <v>6474</v>
      </c>
      <c r="B3756" t="s">
        <v>3938</v>
      </c>
    </row>
    <row r="3757" spans="1:7">
      <c r="A3757">
        <v>6475</v>
      </c>
      <c r="B3757" s="15" t="s">
        <v>3939</v>
      </c>
      <c r="G3757" t="s">
        <v>4126</v>
      </c>
    </row>
    <row r="3758" spans="1:7">
      <c r="A3758">
        <v>6477</v>
      </c>
      <c r="B3758" t="s">
        <v>4085</v>
      </c>
    </row>
    <row r="3759" spans="1:7">
      <c r="A3759">
        <v>6478</v>
      </c>
      <c r="B3759" s="24" t="s">
        <v>3834</v>
      </c>
    </row>
    <row r="3760" spans="1:7">
      <c r="A3760">
        <v>6479</v>
      </c>
      <c r="B3760" t="s">
        <v>3997</v>
      </c>
    </row>
    <row r="3761" spans="1:7">
      <c r="A3761">
        <v>6480</v>
      </c>
      <c r="B3761" t="s">
        <v>4086</v>
      </c>
    </row>
    <row r="3762" spans="1:7">
      <c r="A3762">
        <v>6481</v>
      </c>
      <c r="B3762" s="24" t="s">
        <v>3835</v>
      </c>
    </row>
    <row r="3763" spans="1:7">
      <c r="A3763">
        <v>6548</v>
      </c>
      <c r="B3763" t="s">
        <v>3998</v>
      </c>
    </row>
    <row r="3764" spans="1:7">
      <c r="A3764">
        <v>6549</v>
      </c>
      <c r="B3764" t="s">
        <v>4087</v>
      </c>
    </row>
    <row r="3765" spans="1:7">
      <c r="A3765">
        <v>6550</v>
      </c>
      <c r="B3765" s="24" t="s">
        <v>3836</v>
      </c>
    </row>
    <row r="3766" spans="1:7">
      <c r="A3766">
        <v>6556</v>
      </c>
      <c r="B3766" s="11" t="s">
        <v>3902</v>
      </c>
      <c r="G3766" t="s">
        <v>3744</v>
      </c>
    </row>
    <row r="3767" spans="1:7">
      <c r="A3767">
        <v>6558</v>
      </c>
      <c r="B3767" t="s">
        <v>4088</v>
      </c>
    </row>
    <row r="3768" spans="1:7">
      <c r="A3768">
        <v>6559</v>
      </c>
      <c r="B3768" s="24" t="s">
        <v>3837</v>
      </c>
    </row>
    <row r="3769" spans="1:7">
      <c r="A3769">
        <v>6573</v>
      </c>
      <c r="B3769" s="11" t="s">
        <v>3903</v>
      </c>
      <c r="G3769" t="s">
        <v>3743</v>
      </c>
    </row>
    <row r="3770" spans="1:7">
      <c r="A3770">
        <v>6576</v>
      </c>
      <c r="B3770" t="s">
        <v>3940</v>
      </c>
    </row>
    <row r="3771" spans="1:7">
      <c r="A3771">
        <v>6577</v>
      </c>
      <c r="B3771" s="15" t="s">
        <v>3941</v>
      </c>
      <c r="G3771" t="s">
        <v>4127</v>
      </c>
    </row>
    <row r="3772" spans="1:7">
      <c r="A3772">
        <v>6582</v>
      </c>
      <c r="B3772" t="s">
        <v>3999</v>
      </c>
    </row>
    <row r="3773" spans="1:7">
      <c r="A3773">
        <v>6583</v>
      </c>
      <c r="B3773" t="s">
        <v>4089</v>
      </c>
    </row>
    <row r="3774" spans="1:7">
      <c r="A3774">
        <v>6584</v>
      </c>
      <c r="B3774" s="24" t="s">
        <v>3838</v>
      </c>
    </row>
    <row r="3775" spans="1:7">
      <c r="A3775">
        <v>6585</v>
      </c>
      <c r="B3775" t="s">
        <v>4000</v>
      </c>
    </row>
    <row r="3776" spans="1:7">
      <c r="A3776">
        <v>6586</v>
      </c>
      <c r="B3776" t="s">
        <v>4090</v>
      </c>
    </row>
    <row r="3777" spans="1:7">
      <c r="A3777">
        <v>6587</v>
      </c>
      <c r="B3777" s="24" t="s">
        <v>3839</v>
      </c>
    </row>
    <row r="3778" spans="1:7">
      <c r="A3778">
        <v>6744</v>
      </c>
      <c r="B3778" t="s">
        <v>4001</v>
      </c>
    </row>
    <row r="3779" spans="1:7">
      <c r="A3779">
        <v>6745</v>
      </c>
      <c r="B3779" t="s">
        <v>4091</v>
      </c>
    </row>
    <row r="3780" spans="1:7">
      <c r="A3780">
        <v>6746</v>
      </c>
      <c r="B3780" s="24" t="s">
        <v>3840</v>
      </c>
    </row>
    <row r="3781" spans="1:7">
      <c r="A3781">
        <v>6751</v>
      </c>
      <c r="B3781" t="s">
        <v>3942</v>
      </c>
    </row>
    <row r="3782" spans="1:7">
      <c r="A3782">
        <v>6752</v>
      </c>
      <c r="B3782" s="15" t="s">
        <v>3943</v>
      </c>
      <c r="G3782" t="s">
        <v>4127</v>
      </c>
    </row>
    <row r="3783" spans="1:7">
      <c r="A3783">
        <v>6754</v>
      </c>
      <c r="B3783" t="s">
        <v>4092</v>
      </c>
    </row>
    <row r="3784" spans="1:7">
      <c r="A3784">
        <v>6755</v>
      </c>
      <c r="B3784" s="24" t="s">
        <v>3841</v>
      </c>
    </row>
    <row r="3785" spans="1:7">
      <c r="A3785">
        <v>6756</v>
      </c>
      <c r="B3785" t="s">
        <v>4002</v>
      </c>
    </row>
    <row r="3786" spans="1:7">
      <c r="A3786">
        <v>6757</v>
      </c>
      <c r="B3786" t="s">
        <v>4093</v>
      </c>
    </row>
    <row r="3787" spans="1:7">
      <c r="A3787">
        <v>6758</v>
      </c>
      <c r="B3787" s="24" t="s">
        <v>3842</v>
      </c>
    </row>
    <row r="3788" spans="1:7">
      <c r="A3788">
        <v>6783</v>
      </c>
      <c r="B3788" t="s">
        <v>4003</v>
      </c>
    </row>
    <row r="3789" spans="1:7">
      <c r="A3789">
        <v>6784</v>
      </c>
      <c r="B3789" t="s">
        <v>4094</v>
      </c>
    </row>
    <row r="3790" spans="1:7">
      <c r="A3790">
        <v>6785</v>
      </c>
      <c r="B3790" s="24" t="s">
        <v>3843</v>
      </c>
    </row>
    <row r="3791" spans="1:7">
      <c r="A3791">
        <v>6791</v>
      </c>
      <c r="B3791" s="11" t="s">
        <v>3904</v>
      </c>
      <c r="G3791" t="s">
        <v>3744</v>
      </c>
    </row>
    <row r="3792" spans="1:7">
      <c r="A3792">
        <v>6793</v>
      </c>
      <c r="B3792" t="s">
        <v>4095</v>
      </c>
    </row>
    <row r="3793" spans="1:7">
      <c r="A3793">
        <v>6794</v>
      </c>
      <c r="B3793" s="24" t="s">
        <v>3844</v>
      </c>
    </row>
    <row r="3794" spans="1:7">
      <c r="A3794">
        <v>6809</v>
      </c>
      <c r="B3794" s="11" t="s">
        <v>3905</v>
      </c>
      <c r="G3794" t="s">
        <v>3743</v>
      </c>
    </row>
    <row r="3795" spans="1:7">
      <c r="A3795">
        <v>6812</v>
      </c>
      <c r="B3795" t="s">
        <v>3944</v>
      </c>
    </row>
    <row r="3796" spans="1:7">
      <c r="A3796">
        <v>6813</v>
      </c>
      <c r="B3796" s="15" t="s">
        <v>3945</v>
      </c>
    </row>
    <row r="3797" spans="1:7">
      <c r="A3797">
        <v>6818</v>
      </c>
      <c r="B3797" t="s">
        <v>4004</v>
      </c>
    </row>
    <row r="3798" spans="1:7">
      <c r="A3798">
        <v>6819</v>
      </c>
      <c r="B3798" t="s">
        <v>4096</v>
      </c>
    </row>
    <row r="3799" spans="1:7">
      <c r="A3799">
        <v>6820</v>
      </c>
      <c r="B3799" s="24" t="s">
        <v>3845</v>
      </c>
    </row>
    <row r="3800" spans="1:7">
      <c r="A3800">
        <v>6821</v>
      </c>
      <c r="B3800" t="s">
        <v>4005</v>
      </c>
    </row>
    <row r="3801" spans="1:7">
      <c r="A3801">
        <v>6822</v>
      </c>
      <c r="B3801" t="s">
        <v>4097</v>
      </c>
    </row>
    <row r="3802" spans="1:7">
      <c r="A3802">
        <v>6823</v>
      </c>
      <c r="B3802" s="24" t="s">
        <v>3846</v>
      </c>
    </row>
    <row r="3803" spans="1:7">
      <c r="A3803">
        <v>6982</v>
      </c>
      <c r="B3803" t="s">
        <v>4006</v>
      </c>
    </row>
    <row r="3804" spans="1:7">
      <c r="A3804">
        <v>6983</v>
      </c>
      <c r="B3804" t="s">
        <v>4098</v>
      </c>
    </row>
    <row r="3805" spans="1:7">
      <c r="A3805">
        <v>6984</v>
      </c>
      <c r="B3805" s="24" t="s">
        <v>3847</v>
      </c>
    </row>
    <row r="3806" spans="1:7">
      <c r="A3806">
        <v>6989</v>
      </c>
      <c r="B3806" t="s">
        <v>3946</v>
      </c>
    </row>
    <row r="3807" spans="1:7">
      <c r="A3807">
        <v>6990</v>
      </c>
      <c r="B3807" s="15" t="s">
        <v>3947</v>
      </c>
      <c r="G3807" t="s">
        <v>4122</v>
      </c>
    </row>
    <row r="3808" spans="1:7">
      <c r="A3808">
        <v>6992</v>
      </c>
      <c r="B3808" t="s">
        <v>4099</v>
      </c>
    </row>
    <row r="3809" spans="1:7">
      <c r="A3809">
        <v>6993</v>
      </c>
      <c r="B3809" s="24" t="s">
        <v>3848</v>
      </c>
    </row>
    <row r="3810" spans="1:7">
      <c r="A3810">
        <v>6994</v>
      </c>
      <c r="B3810" t="s">
        <v>4007</v>
      </c>
    </row>
    <row r="3811" spans="1:7">
      <c r="A3811">
        <v>6995</v>
      </c>
      <c r="B3811" t="s">
        <v>4100</v>
      </c>
    </row>
    <row r="3812" spans="1:7">
      <c r="A3812">
        <v>6996</v>
      </c>
      <c r="B3812" s="24" t="s">
        <v>3849</v>
      </c>
    </row>
    <row r="3813" spans="1:7">
      <c r="A3813">
        <v>7155</v>
      </c>
      <c r="B3813" t="s">
        <v>4008</v>
      </c>
    </row>
    <row r="3814" spans="1:7">
      <c r="A3814">
        <v>7156</v>
      </c>
      <c r="B3814" t="s">
        <v>4101</v>
      </c>
    </row>
    <row r="3815" spans="1:7">
      <c r="A3815">
        <v>7157</v>
      </c>
      <c r="B3815" s="24" t="s">
        <v>3850</v>
      </c>
    </row>
    <row r="3816" spans="1:7">
      <c r="A3816">
        <v>7162</v>
      </c>
      <c r="B3816" t="s">
        <v>3948</v>
      </c>
      <c r="G3816" t="s">
        <v>4122</v>
      </c>
    </row>
    <row r="3817" spans="1:7">
      <c r="A3817">
        <v>7163</v>
      </c>
      <c r="B3817" s="15" t="s">
        <v>3949</v>
      </c>
    </row>
    <row r="3818" spans="1:7">
      <c r="A3818">
        <v>7165</v>
      </c>
      <c r="B3818" t="s">
        <v>4102</v>
      </c>
    </row>
    <row r="3819" spans="1:7">
      <c r="A3819">
        <v>7166</v>
      </c>
      <c r="B3819" s="24" t="s">
        <v>3851</v>
      </c>
    </row>
    <row r="3820" spans="1:7">
      <c r="A3820">
        <v>7167</v>
      </c>
      <c r="B3820" t="s">
        <v>4009</v>
      </c>
    </row>
    <row r="3821" spans="1:7">
      <c r="A3821">
        <v>7168</v>
      </c>
      <c r="B3821" t="s">
        <v>4103</v>
      </c>
    </row>
    <row r="3822" spans="1:7">
      <c r="A3822">
        <v>7169</v>
      </c>
      <c r="B3822" s="24" t="s">
        <v>3852</v>
      </c>
    </row>
    <row r="3823" spans="1:7">
      <c r="A3823">
        <v>7242</v>
      </c>
      <c r="B3823" t="s">
        <v>4010</v>
      </c>
    </row>
    <row r="3824" spans="1:7">
      <c r="A3824">
        <v>7243</v>
      </c>
      <c r="B3824" t="s">
        <v>4104</v>
      </c>
    </row>
    <row r="3825" spans="1:7">
      <c r="A3825">
        <v>7244</v>
      </c>
      <c r="B3825" s="24" t="s">
        <v>3853</v>
      </c>
    </row>
    <row r="3826" spans="1:7">
      <c r="A3826">
        <v>7259</v>
      </c>
      <c r="B3826" t="s">
        <v>4011</v>
      </c>
    </row>
    <row r="3827" spans="1:7">
      <c r="A3827">
        <v>7260</v>
      </c>
      <c r="B3827" t="s">
        <v>4105</v>
      </c>
    </row>
    <row r="3828" spans="1:7">
      <c r="A3828">
        <v>7261</v>
      </c>
      <c r="B3828" s="24" t="s">
        <v>3854</v>
      </c>
    </row>
    <row r="3829" spans="1:7">
      <c r="A3829">
        <v>7267</v>
      </c>
      <c r="B3829" s="11" t="s">
        <v>3906</v>
      </c>
      <c r="G3829" t="s">
        <v>3745</v>
      </c>
    </row>
    <row r="3830" spans="1:7">
      <c r="A3830">
        <v>7269</v>
      </c>
      <c r="B3830" t="s">
        <v>4106</v>
      </c>
    </row>
    <row r="3831" spans="1:7">
      <c r="A3831">
        <v>7270</v>
      </c>
      <c r="B3831" s="24" t="s">
        <v>3855</v>
      </c>
    </row>
    <row r="3832" spans="1:7">
      <c r="A3832">
        <v>7282</v>
      </c>
      <c r="B3832" s="11" t="s">
        <v>3907</v>
      </c>
      <c r="G3832" t="s">
        <v>3746</v>
      </c>
    </row>
    <row r="3833" spans="1:7">
      <c r="A3833">
        <v>7297</v>
      </c>
      <c r="B3833" s="11" t="s">
        <v>3908</v>
      </c>
      <c r="G3833" t="s">
        <v>3747</v>
      </c>
    </row>
    <row r="3834" spans="1:7">
      <c r="A3834">
        <v>7298</v>
      </c>
      <c r="B3834" t="s">
        <v>4012</v>
      </c>
    </row>
    <row r="3835" spans="1:7">
      <c r="A3835">
        <v>7300</v>
      </c>
      <c r="B3835" s="15" t="s">
        <v>3950</v>
      </c>
      <c r="G3835" t="s">
        <v>4121</v>
      </c>
    </row>
    <row r="3836" spans="1:7">
      <c r="A3836">
        <v>7306</v>
      </c>
      <c r="B3836" t="s">
        <v>4013</v>
      </c>
    </row>
    <row r="3837" spans="1:7">
      <c r="A3837">
        <v>7307</v>
      </c>
      <c r="B3837" t="s">
        <v>4107</v>
      </c>
    </row>
    <row r="3838" spans="1:7">
      <c r="A3838">
        <v>7308</v>
      </c>
      <c r="B3838" s="24" t="s">
        <v>3856</v>
      </c>
    </row>
    <row r="3839" spans="1:7">
      <c r="A3839">
        <v>7309</v>
      </c>
      <c r="B3839" t="s">
        <v>4014</v>
      </c>
    </row>
    <row r="3840" spans="1:7">
      <c r="A3840">
        <v>7310</v>
      </c>
      <c r="B3840" t="s">
        <v>4108</v>
      </c>
    </row>
    <row r="3841" spans="1:7">
      <c r="A3841">
        <v>7311</v>
      </c>
      <c r="B3841" s="24" t="s">
        <v>3857</v>
      </c>
    </row>
    <row r="3842" spans="1:7">
      <c r="A3842">
        <v>7660</v>
      </c>
      <c r="B3842" t="s">
        <v>4015</v>
      </c>
    </row>
    <row r="3843" spans="1:7">
      <c r="A3843">
        <v>7661</v>
      </c>
      <c r="B3843" t="s">
        <v>4109</v>
      </c>
    </row>
    <row r="3844" spans="1:7">
      <c r="A3844">
        <v>7662</v>
      </c>
      <c r="B3844" s="24" t="s">
        <v>3858</v>
      </c>
    </row>
    <row r="3845" spans="1:7">
      <c r="A3845">
        <v>7668</v>
      </c>
      <c r="B3845" s="11" t="s">
        <v>3909</v>
      </c>
      <c r="G3845" t="s">
        <v>3748</v>
      </c>
    </row>
    <row r="3846" spans="1:7">
      <c r="A3846">
        <v>7670</v>
      </c>
      <c r="B3846" t="s">
        <v>4110</v>
      </c>
    </row>
    <row r="3847" spans="1:7">
      <c r="A3847">
        <v>7671</v>
      </c>
      <c r="B3847" s="24" t="s">
        <v>3859</v>
      </c>
    </row>
    <row r="3848" spans="1:7">
      <c r="A3848">
        <v>7680</v>
      </c>
      <c r="B3848" t="s">
        <v>4016</v>
      </c>
    </row>
    <row r="3849" spans="1:7">
      <c r="A3849">
        <v>7886</v>
      </c>
      <c r="B3849" t="s">
        <v>4017</v>
      </c>
    </row>
    <row r="3850" spans="1:7">
      <c r="A3850">
        <v>7887</v>
      </c>
      <c r="B3850" t="s">
        <v>4111</v>
      </c>
    </row>
    <row r="3851" spans="1:7">
      <c r="A3851">
        <v>7888</v>
      </c>
      <c r="B3851" s="24" t="s">
        <v>3860</v>
      </c>
    </row>
    <row r="3852" spans="1:7">
      <c r="A3852">
        <v>7894</v>
      </c>
      <c r="B3852" s="11" t="s">
        <v>3910</v>
      </c>
      <c r="G3852" t="s">
        <v>3749</v>
      </c>
    </row>
    <row r="3853" spans="1:7">
      <c r="A3853">
        <v>7896</v>
      </c>
      <c r="B3853" t="s">
        <v>4112</v>
      </c>
    </row>
    <row r="3854" spans="1:7">
      <c r="A3854">
        <v>7897</v>
      </c>
      <c r="B3854" s="24" t="s">
        <v>3861</v>
      </c>
    </row>
    <row r="3855" spans="1:7">
      <c r="A3855">
        <v>7911</v>
      </c>
      <c r="B3855" s="11" t="s">
        <v>3911</v>
      </c>
      <c r="G3855" t="s">
        <v>3748</v>
      </c>
    </row>
    <row r="3856" spans="1:7">
      <c r="A3856">
        <v>7932</v>
      </c>
      <c r="B3856" t="s">
        <v>4018</v>
      </c>
    </row>
    <row r="3857" spans="1:7">
      <c r="A3857">
        <v>7968</v>
      </c>
      <c r="B3857" t="s">
        <v>4019</v>
      </c>
    </row>
    <row r="3858" spans="1:7">
      <c r="A3858">
        <v>7969</v>
      </c>
      <c r="B3858" t="s">
        <v>4113</v>
      </c>
    </row>
    <row r="3859" spans="1:7">
      <c r="A3859">
        <v>7970</v>
      </c>
      <c r="B3859" s="24" t="s">
        <v>3862</v>
      </c>
    </row>
    <row r="3860" spans="1:7">
      <c r="A3860">
        <v>7976</v>
      </c>
      <c r="B3860" s="11" t="s">
        <v>3912</v>
      </c>
      <c r="G3860" t="s">
        <v>3749</v>
      </c>
    </row>
    <row r="3861" spans="1:7">
      <c r="A3861">
        <v>7978</v>
      </c>
      <c r="B3861" t="s">
        <v>4114</v>
      </c>
    </row>
    <row r="3862" spans="1:7">
      <c r="A3862">
        <v>7979</v>
      </c>
      <c r="B3862" s="24" t="s">
        <v>3863</v>
      </c>
    </row>
    <row r="3863" spans="1:7">
      <c r="A3863">
        <v>7993</v>
      </c>
      <c r="B3863" s="11" t="s">
        <v>3913</v>
      </c>
      <c r="G3863" t="s">
        <v>3748</v>
      </c>
    </row>
    <row r="3864" spans="1:7">
      <c r="A3864">
        <v>8004</v>
      </c>
      <c r="B3864" t="s">
        <v>4020</v>
      </c>
    </row>
    <row r="3865" spans="1:7">
      <c r="A3865">
        <v>8928</v>
      </c>
      <c r="B3865" t="s">
        <v>4021</v>
      </c>
    </row>
    <row r="3866" spans="1:7">
      <c r="A3866">
        <v>8929</v>
      </c>
      <c r="B3866" t="s">
        <v>4115</v>
      </c>
    </row>
    <row r="3867" spans="1:7">
      <c r="A3867">
        <v>8930</v>
      </c>
      <c r="B3867" s="24" t="s">
        <v>3864</v>
      </c>
    </row>
    <row r="3868" spans="1:7">
      <c r="A3868">
        <v>8977</v>
      </c>
      <c r="B3868" t="s">
        <v>4022</v>
      </c>
    </row>
    <row r="3869" spans="1:7">
      <c r="A3869">
        <v>8978</v>
      </c>
      <c r="B3869" t="s">
        <v>4116</v>
      </c>
    </row>
    <row r="3870" spans="1:7">
      <c r="A3870">
        <v>8979</v>
      </c>
      <c r="B3870" s="24" t="s">
        <v>3865</v>
      </c>
    </row>
    <row r="3871" spans="1:7">
      <c r="A3871">
        <v>8985</v>
      </c>
      <c r="B3871" s="11" t="s">
        <v>3914</v>
      </c>
      <c r="G3871" t="s">
        <v>3749</v>
      </c>
    </row>
    <row r="3872" spans="1:7">
      <c r="A3872">
        <v>8987</v>
      </c>
      <c r="B3872" t="s">
        <v>4117</v>
      </c>
    </row>
    <row r="3873" spans="1:8">
      <c r="A3873">
        <v>8988</v>
      </c>
      <c r="B3873" s="24" t="s">
        <v>3866</v>
      </c>
    </row>
    <row r="3874" spans="1:8">
      <c r="A3874">
        <v>9003</v>
      </c>
      <c r="B3874" s="11" t="s">
        <v>3915</v>
      </c>
      <c r="G3874" t="s">
        <v>3748</v>
      </c>
    </row>
    <row r="3875" spans="1:8">
      <c r="A3875">
        <v>9084</v>
      </c>
      <c r="B3875" t="s">
        <v>4023</v>
      </c>
    </row>
    <row r="3878" spans="1:8" ht="15.75" thickBot="1"/>
    <row r="3879" spans="1:8" ht="16.5" thickTop="1" thickBot="1">
      <c r="B3879" s="1" t="s">
        <v>4143</v>
      </c>
    </row>
    <row r="3880" spans="1:8" ht="15.75" thickTop="1"/>
    <row r="3881" spans="1:8">
      <c r="B3881" t="s">
        <v>98</v>
      </c>
      <c r="H3881" t="s">
        <v>3211</v>
      </c>
    </row>
    <row r="3882" spans="1:8">
      <c r="B3882" t="s">
        <v>3448</v>
      </c>
      <c r="H3882" t="s">
        <v>3248</v>
      </c>
    </row>
    <row r="3883" spans="1:8">
      <c r="B3883" t="s">
        <v>882</v>
      </c>
      <c r="H3883" t="s">
        <v>3434</v>
      </c>
    </row>
    <row r="3884" spans="1:8">
      <c r="B3884" t="s">
        <v>883</v>
      </c>
      <c r="H3884" t="s">
        <v>3435</v>
      </c>
    </row>
    <row r="3885" spans="1:8">
      <c r="B3885" t="s">
        <v>3512</v>
      </c>
      <c r="H3885" t="s">
        <v>3436</v>
      </c>
    </row>
    <row r="3886" spans="1:8">
      <c r="B3886" t="s">
        <v>3573</v>
      </c>
      <c r="H3886" t="s">
        <v>3437</v>
      </c>
    </row>
    <row r="3887" spans="1:8">
      <c r="B3887" t="s">
        <v>2792</v>
      </c>
      <c r="H3887" t="s">
        <v>3441</v>
      </c>
    </row>
    <row r="3888" spans="1:8">
      <c r="H3888" t="s">
        <v>3442</v>
      </c>
    </row>
    <row r="3889" spans="1:8">
      <c r="A3889" t="s">
        <v>2052</v>
      </c>
      <c r="B3889" t="s">
        <v>3245</v>
      </c>
      <c r="H3889" t="s">
        <v>3443</v>
      </c>
    </row>
    <row r="3890" spans="1:8">
      <c r="A3890">
        <v>10</v>
      </c>
      <c r="B3890" t="s">
        <v>3951</v>
      </c>
      <c r="H3890" t="s">
        <v>3444</v>
      </c>
    </row>
    <row r="3891" spans="1:8">
      <c r="A3891">
        <v>13</v>
      </c>
      <c r="B3891" t="s">
        <v>3574</v>
      </c>
      <c r="H3891" t="s">
        <v>3445</v>
      </c>
    </row>
    <row r="3892" spans="1:8">
      <c r="A3892">
        <v>14</v>
      </c>
      <c r="B3892" s="24" t="s">
        <v>4144</v>
      </c>
      <c r="H3892" t="s">
        <v>3446</v>
      </c>
    </row>
    <row r="3893" spans="1:8">
      <c r="A3893">
        <v>40</v>
      </c>
      <c r="B3893" s="11" t="s">
        <v>4145</v>
      </c>
      <c r="H3893" t="s">
        <v>3735</v>
      </c>
    </row>
    <row r="3894" spans="1:8">
      <c r="A3894">
        <v>45</v>
      </c>
      <c r="B3894" s="15" t="s">
        <v>4146</v>
      </c>
      <c r="H3894" t="s">
        <v>3736</v>
      </c>
    </row>
    <row r="3895" spans="1:8">
      <c r="A3895">
        <v>54</v>
      </c>
      <c r="B3895" t="s">
        <v>3575</v>
      </c>
      <c r="H3895" t="s">
        <v>3737</v>
      </c>
    </row>
    <row r="3896" spans="1:8">
      <c r="A3896">
        <v>55</v>
      </c>
      <c r="B3896" s="24" t="s">
        <v>4147</v>
      </c>
      <c r="H3896" t="s">
        <v>3738</v>
      </c>
    </row>
    <row r="3897" spans="1:8">
      <c r="A3897">
        <v>74</v>
      </c>
      <c r="B3897" t="s">
        <v>3952</v>
      </c>
      <c r="H3897" t="s">
        <v>3739</v>
      </c>
    </row>
    <row r="3898" spans="1:8">
      <c r="A3898">
        <v>77</v>
      </c>
      <c r="B3898" t="s">
        <v>3576</v>
      </c>
      <c r="H3898" t="s">
        <v>3740</v>
      </c>
    </row>
    <row r="3899" spans="1:8">
      <c r="A3899">
        <v>78</v>
      </c>
      <c r="B3899" s="24" t="s">
        <v>4148</v>
      </c>
      <c r="H3899" t="s">
        <v>3741</v>
      </c>
    </row>
    <row r="3900" spans="1:8">
      <c r="A3900">
        <v>1087</v>
      </c>
      <c r="B3900" t="s">
        <v>3953</v>
      </c>
      <c r="H3900" t="s">
        <v>3742</v>
      </c>
    </row>
    <row r="3901" spans="1:8">
      <c r="A3901">
        <v>1088</v>
      </c>
      <c r="B3901" t="s">
        <v>4024</v>
      </c>
      <c r="H3901" t="s">
        <v>3743</v>
      </c>
    </row>
    <row r="3902" spans="1:8">
      <c r="A3902">
        <v>1089</v>
      </c>
      <c r="B3902" s="24" t="s">
        <v>4149</v>
      </c>
      <c r="H3902" t="s">
        <v>3744</v>
      </c>
    </row>
    <row r="3903" spans="1:8">
      <c r="A3903">
        <v>1101</v>
      </c>
      <c r="B3903" s="11" t="s">
        <v>4150</v>
      </c>
      <c r="H3903" t="s">
        <v>3745</v>
      </c>
    </row>
    <row r="3904" spans="1:8">
      <c r="A3904">
        <v>1127</v>
      </c>
      <c r="B3904" s="11" t="s">
        <v>4151</v>
      </c>
      <c r="H3904" t="s">
        <v>3746</v>
      </c>
    </row>
    <row r="3905" spans="1:8">
      <c r="A3905">
        <v>1130</v>
      </c>
      <c r="B3905" s="15" t="s">
        <v>4152</v>
      </c>
      <c r="H3905" t="s">
        <v>3747</v>
      </c>
    </row>
    <row r="3906" spans="1:8">
      <c r="A3906">
        <v>1137</v>
      </c>
      <c r="B3906" t="s">
        <v>4025</v>
      </c>
      <c r="H3906" t="s">
        <v>3748</v>
      </c>
    </row>
    <row r="3907" spans="1:8">
      <c r="A3907">
        <v>1138</v>
      </c>
      <c r="B3907" s="24" t="s">
        <v>4153</v>
      </c>
      <c r="H3907" t="s">
        <v>3749</v>
      </c>
    </row>
    <row r="3908" spans="1:8">
      <c r="A3908">
        <v>1163</v>
      </c>
      <c r="B3908" t="s">
        <v>3954</v>
      </c>
      <c r="H3908" t="s">
        <v>3750</v>
      </c>
    </row>
    <row r="3909" spans="1:8">
      <c r="A3909">
        <v>1164</v>
      </c>
      <c r="B3909" t="s">
        <v>4026</v>
      </c>
    </row>
    <row r="3910" spans="1:8">
      <c r="A3910">
        <v>1165</v>
      </c>
      <c r="B3910" s="24" t="s">
        <v>4154</v>
      </c>
      <c r="H3910" t="s">
        <v>4118</v>
      </c>
    </row>
    <row r="3911" spans="1:8">
      <c r="A3911">
        <v>1840</v>
      </c>
      <c r="B3911" t="s">
        <v>4155</v>
      </c>
      <c r="H3911" t="s">
        <v>4119</v>
      </c>
    </row>
    <row r="3912" spans="1:8">
      <c r="A3912">
        <v>1841</v>
      </c>
      <c r="B3912" t="s">
        <v>4156</v>
      </c>
      <c r="H3912" t="s">
        <v>4120</v>
      </c>
    </row>
    <row r="3913" spans="1:8">
      <c r="A3913">
        <v>1842</v>
      </c>
      <c r="B3913" s="24" t="s">
        <v>4157</v>
      </c>
      <c r="H3913" t="s">
        <v>4121</v>
      </c>
    </row>
    <row r="3914" spans="1:8">
      <c r="A3914">
        <v>1863</v>
      </c>
      <c r="B3914" s="11" t="s">
        <v>4158</v>
      </c>
      <c r="H3914" t="s">
        <v>4122</v>
      </c>
    </row>
    <row r="3915" spans="1:8">
      <c r="A3915">
        <v>1865</v>
      </c>
      <c r="B3915" t="s">
        <v>4159</v>
      </c>
      <c r="H3915" t="s">
        <v>4123</v>
      </c>
    </row>
    <row r="3916" spans="1:8">
      <c r="A3916">
        <v>1866</v>
      </c>
      <c r="B3916" s="24" t="s">
        <v>4160</v>
      </c>
      <c r="H3916" t="s">
        <v>4124</v>
      </c>
    </row>
    <row r="3917" spans="1:8">
      <c r="A3917">
        <v>1867</v>
      </c>
      <c r="B3917" s="15" t="s">
        <v>4161</v>
      </c>
      <c r="H3917" t="s">
        <v>4125</v>
      </c>
    </row>
    <row r="3918" spans="1:8">
      <c r="A3918">
        <v>1873</v>
      </c>
      <c r="B3918" t="s">
        <v>4162</v>
      </c>
      <c r="H3918" t="s">
        <v>4126</v>
      </c>
    </row>
    <row r="3919" spans="1:8">
      <c r="A3919">
        <v>1874</v>
      </c>
      <c r="B3919" t="s">
        <v>4163</v>
      </c>
      <c r="H3919" t="s">
        <v>4127</v>
      </c>
    </row>
    <row r="3920" spans="1:8">
      <c r="A3920">
        <v>1875</v>
      </c>
      <c r="B3920" s="24" t="s">
        <v>4164</v>
      </c>
    </row>
    <row r="3921" spans="1:2">
      <c r="A3921">
        <v>1882</v>
      </c>
      <c r="B3921" t="s">
        <v>4165</v>
      </c>
    </row>
    <row r="3922" spans="1:2">
      <c r="A3922">
        <v>1883</v>
      </c>
      <c r="B3922" t="s">
        <v>4166</v>
      </c>
    </row>
    <row r="3923" spans="1:2">
      <c r="A3923">
        <v>1884</v>
      </c>
      <c r="B3923" s="24" t="s">
        <v>4167</v>
      </c>
    </row>
    <row r="3924" spans="1:2">
      <c r="A3924">
        <v>2427</v>
      </c>
      <c r="B3924" t="s">
        <v>4168</v>
      </c>
    </row>
    <row r="3925" spans="1:2">
      <c r="A3925">
        <v>2428</v>
      </c>
      <c r="B3925" t="s">
        <v>4169</v>
      </c>
    </row>
    <row r="3926" spans="1:2">
      <c r="A3926">
        <v>2429</v>
      </c>
      <c r="B3926" s="24" t="s">
        <v>4170</v>
      </c>
    </row>
    <row r="3927" spans="1:2">
      <c r="A3927">
        <v>2441</v>
      </c>
      <c r="B3927" s="11" t="s">
        <v>4171</v>
      </c>
    </row>
    <row r="3928" spans="1:2">
      <c r="A3928">
        <v>2462</v>
      </c>
      <c r="B3928" s="11" t="s">
        <v>4172</v>
      </c>
    </row>
    <row r="3929" spans="1:2">
      <c r="A3929">
        <v>2465</v>
      </c>
      <c r="B3929" s="15" t="s">
        <v>4173</v>
      </c>
    </row>
    <row r="3930" spans="1:2">
      <c r="A3930">
        <v>2472</v>
      </c>
      <c r="B3930" t="s">
        <v>4174</v>
      </c>
    </row>
    <row r="3931" spans="1:2">
      <c r="A3931">
        <v>2473</v>
      </c>
      <c r="B3931" s="24" t="s">
        <v>4175</v>
      </c>
    </row>
    <row r="3932" spans="1:2">
      <c r="A3932">
        <v>2480</v>
      </c>
      <c r="B3932" t="s">
        <v>4176</v>
      </c>
    </row>
    <row r="3933" spans="1:2">
      <c r="A3933">
        <v>2481</v>
      </c>
      <c r="B3933" t="s">
        <v>4177</v>
      </c>
    </row>
    <row r="3934" spans="1:2">
      <c r="A3934">
        <v>2482</v>
      </c>
      <c r="B3934" s="24" t="s">
        <v>4178</v>
      </c>
    </row>
    <row r="3935" spans="1:2">
      <c r="A3935">
        <v>2826</v>
      </c>
      <c r="B3935" t="s">
        <v>4179</v>
      </c>
    </row>
    <row r="3936" spans="1:2">
      <c r="A3936">
        <v>2827</v>
      </c>
      <c r="B3936" t="s">
        <v>4180</v>
      </c>
    </row>
    <row r="3937" spans="1:2">
      <c r="A3937">
        <v>2828</v>
      </c>
      <c r="B3937" s="24" t="s">
        <v>4181</v>
      </c>
    </row>
    <row r="3938" spans="1:2">
      <c r="A3938">
        <v>2840</v>
      </c>
      <c r="B3938" s="11" t="s">
        <v>4182</v>
      </c>
    </row>
    <row r="3939" spans="1:2">
      <c r="A3939">
        <v>2861</v>
      </c>
      <c r="B3939" s="11" t="s">
        <v>4183</v>
      </c>
    </row>
    <row r="3940" spans="1:2">
      <c r="A3940">
        <v>2887</v>
      </c>
      <c r="B3940" s="11" t="s">
        <v>4184</v>
      </c>
    </row>
    <row r="3941" spans="1:2">
      <c r="A3941">
        <v>2890</v>
      </c>
      <c r="B3941" s="15" t="s">
        <v>4185</v>
      </c>
    </row>
    <row r="3942" spans="1:2">
      <c r="A3942">
        <v>2896</v>
      </c>
      <c r="B3942" t="s">
        <v>4186</v>
      </c>
    </row>
    <row r="3943" spans="1:2">
      <c r="A3943">
        <v>2897</v>
      </c>
      <c r="B3943" t="s">
        <v>4187</v>
      </c>
    </row>
    <row r="3944" spans="1:2">
      <c r="A3944">
        <v>2898</v>
      </c>
      <c r="B3944" s="24" t="s">
        <v>4188</v>
      </c>
    </row>
    <row r="3945" spans="1:2">
      <c r="A3945">
        <v>3187</v>
      </c>
      <c r="B3945" t="s">
        <v>4189</v>
      </c>
    </row>
    <row r="3946" spans="1:2">
      <c r="A3946">
        <v>3188</v>
      </c>
      <c r="B3946" t="s">
        <v>4190</v>
      </c>
    </row>
    <row r="3947" spans="1:2">
      <c r="A3947">
        <v>3189</v>
      </c>
      <c r="B3947" s="24" t="s">
        <v>4191</v>
      </c>
    </row>
    <row r="3948" spans="1:2">
      <c r="A3948">
        <v>3257</v>
      </c>
      <c r="B3948" t="s">
        <v>4192</v>
      </c>
    </row>
    <row r="3949" spans="1:2">
      <c r="A3949">
        <v>3258</v>
      </c>
      <c r="B3949" s="24" t="s">
        <v>4193</v>
      </c>
    </row>
    <row r="3950" spans="1:2">
      <c r="A3950">
        <v>3264</v>
      </c>
      <c r="B3950" s="11" t="s">
        <v>4194</v>
      </c>
    </row>
    <row r="3951" spans="1:2">
      <c r="A3951">
        <v>3265</v>
      </c>
      <c r="B3951" t="s">
        <v>4195</v>
      </c>
    </row>
    <row r="3952" spans="1:2">
      <c r="A3952">
        <v>3266</v>
      </c>
      <c r="B3952" t="s">
        <v>4196</v>
      </c>
    </row>
    <row r="3953" spans="1:2">
      <c r="A3953">
        <v>3267</v>
      </c>
      <c r="B3953" s="24" t="s">
        <v>4197</v>
      </c>
    </row>
    <row r="3954" spans="1:2">
      <c r="A3954">
        <v>3268</v>
      </c>
      <c r="B3954" s="15" t="s">
        <v>4198</v>
      </c>
    </row>
    <row r="3955" spans="1:2">
      <c r="A3955">
        <v>3274</v>
      </c>
      <c r="B3955" t="s">
        <v>4199</v>
      </c>
    </row>
    <row r="3956" spans="1:2">
      <c r="A3956">
        <v>3275</v>
      </c>
      <c r="B3956" t="s">
        <v>4200</v>
      </c>
    </row>
    <row r="3957" spans="1:2">
      <c r="A3957">
        <v>3276</v>
      </c>
      <c r="B3957" s="24" t="s">
        <v>4201</v>
      </c>
    </row>
    <row r="3958" spans="1:2">
      <c r="A3958">
        <v>3277</v>
      </c>
      <c r="B3958" t="s">
        <v>4202</v>
      </c>
    </row>
    <row r="3959" spans="1:2">
      <c r="A3959">
        <v>3278</v>
      </c>
      <c r="B3959" t="s">
        <v>4203</v>
      </c>
    </row>
    <row r="3960" spans="1:2">
      <c r="A3960">
        <v>3279</v>
      </c>
      <c r="B3960" s="24" t="s">
        <v>4204</v>
      </c>
    </row>
    <row r="3961" spans="1:2">
      <c r="A3961">
        <v>3290</v>
      </c>
      <c r="B3961" t="s">
        <v>4205</v>
      </c>
    </row>
    <row r="3962" spans="1:2">
      <c r="A3962">
        <v>3300</v>
      </c>
      <c r="B3962" t="s">
        <v>4206</v>
      </c>
    </row>
    <row r="3963" spans="1:2">
      <c r="A3963">
        <v>3301</v>
      </c>
      <c r="B3963" t="s">
        <v>4207</v>
      </c>
    </row>
    <row r="3964" spans="1:2">
      <c r="A3964">
        <v>3302</v>
      </c>
      <c r="B3964" s="24" t="s">
        <v>4208</v>
      </c>
    </row>
    <row r="3965" spans="1:2">
      <c r="A3965">
        <v>4615</v>
      </c>
      <c r="B3965" t="s">
        <v>4209</v>
      </c>
    </row>
    <row r="3966" spans="1:2">
      <c r="A3966">
        <v>4616</v>
      </c>
      <c r="B3966" t="s">
        <v>4210</v>
      </c>
    </row>
    <row r="3967" spans="1:2">
      <c r="A3967">
        <v>4617</v>
      </c>
      <c r="B3967" s="24" t="s">
        <v>4211</v>
      </c>
    </row>
    <row r="3968" spans="1:2">
      <c r="A3968">
        <v>4622</v>
      </c>
      <c r="B3968" s="15" t="s">
        <v>4212</v>
      </c>
    </row>
    <row r="3969" spans="1:2">
      <c r="A3969">
        <v>4624</v>
      </c>
      <c r="B3969" t="s">
        <v>4213</v>
      </c>
    </row>
    <row r="3970" spans="1:2">
      <c r="A3970">
        <v>4625</v>
      </c>
      <c r="B3970" s="24" t="s">
        <v>4214</v>
      </c>
    </row>
    <row r="3971" spans="1:2">
      <c r="A3971">
        <v>4626</v>
      </c>
      <c r="B3971" t="s">
        <v>4215</v>
      </c>
    </row>
    <row r="3972" spans="1:2">
      <c r="A3972">
        <v>4627</v>
      </c>
      <c r="B3972" t="s">
        <v>4216</v>
      </c>
    </row>
    <row r="3973" spans="1:2">
      <c r="A3973">
        <v>4628</v>
      </c>
      <c r="B3973" s="24" t="s">
        <v>4217</v>
      </c>
    </row>
    <row r="3974" spans="1:2">
      <c r="A3974">
        <v>4695</v>
      </c>
      <c r="B3974" t="s">
        <v>4218</v>
      </c>
    </row>
    <row r="3975" spans="1:2">
      <c r="A3975">
        <v>4696</v>
      </c>
      <c r="B3975" t="s">
        <v>4219</v>
      </c>
    </row>
    <row r="3976" spans="1:2">
      <c r="A3976">
        <v>4697</v>
      </c>
      <c r="B3976" s="24" t="s">
        <v>4220</v>
      </c>
    </row>
    <row r="3977" spans="1:2">
      <c r="A3977">
        <v>4757</v>
      </c>
      <c r="B3977" t="s">
        <v>4049</v>
      </c>
    </row>
    <row r="3978" spans="1:2">
      <c r="A3978">
        <v>4758</v>
      </c>
      <c r="B3978" s="24" t="s">
        <v>4221</v>
      </c>
    </row>
    <row r="3979" spans="1:2">
      <c r="A3979">
        <v>4759</v>
      </c>
      <c r="B3979" t="s">
        <v>4222</v>
      </c>
    </row>
    <row r="3980" spans="1:2">
      <c r="A3980">
        <v>4779</v>
      </c>
      <c r="B3980" t="s">
        <v>4223</v>
      </c>
    </row>
    <row r="3981" spans="1:2">
      <c r="A3981">
        <v>4780</v>
      </c>
      <c r="B3981" t="s">
        <v>4224</v>
      </c>
    </row>
    <row r="3982" spans="1:2">
      <c r="A3982">
        <v>4781</v>
      </c>
      <c r="B3982" s="24" t="s">
        <v>4225</v>
      </c>
    </row>
    <row r="3983" spans="1:2">
      <c r="A3983">
        <v>4787</v>
      </c>
      <c r="B3983" s="11" t="s">
        <v>4226</v>
      </c>
    </row>
    <row r="3984" spans="1:2">
      <c r="A3984">
        <v>4789</v>
      </c>
      <c r="B3984" t="s">
        <v>4227</v>
      </c>
    </row>
    <row r="3985" spans="1:2">
      <c r="A3985">
        <v>4790</v>
      </c>
      <c r="B3985" s="24" t="s">
        <v>4228</v>
      </c>
    </row>
    <row r="3986" spans="1:2">
      <c r="A3986">
        <v>4803</v>
      </c>
      <c r="B3986" s="11" t="s">
        <v>4229</v>
      </c>
    </row>
    <row r="3987" spans="1:2">
      <c r="A3987">
        <v>4806</v>
      </c>
      <c r="B3987" s="15" t="s">
        <v>4230</v>
      </c>
    </row>
    <row r="3988" spans="1:2">
      <c r="A3988">
        <v>4812</v>
      </c>
      <c r="B3988" t="s">
        <v>4231</v>
      </c>
    </row>
    <row r="3989" spans="1:2">
      <c r="A3989">
        <v>4813</v>
      </c>
      <c r="B3989" t="s">
        <v>4232</v>
      </c>
    </row>
    <row r="3990" spans="1:2">
      <c r="A3990">
        <v>4814</v>
      </c>
      <c r="B3990" s="24" t="s">
        <v>4233</v>
      </c>
    </row>
    <row r="3991" spans="1:2">
      <c r="A3991">
        <v>4815</v>
      </c>
      <c r="B3991" t="s">
        <v>4234</v>
      </c>
    </row>
    <row r="3992" spans="1:2">
      <c r="A3992">
        <v>4816</v>
      </c>
      <c r="B3992" t="s">
        <v>4235</v>
      </c>
    </row>
    <row r="3993" spans="1:2">
      <c r="A3993">
        <v>4817</v>
      </c>
      <c r="B3993" s="24" t="s">
        <v>4236</v>
      </c>
    </row>
    <row r="3994" spans="1:2">
      <c r="A3994">
        <v>5224</v>
      </c>
      <c r="B3994" t="s">
        <v>4237</v>
      </c>
    </row>
    <row r="3995" spans="1:2">
      <c r="A3995">
        <v>5225</v>
      </c>
      <c r="B3995" t="s">
        <v>4238</v>
      </c>
    </row>
    <row r="3996" spans="1:2">
      <c r="A3996">
        <v>5226</v>
      </c>
      <c r="B3996" s="24" t="s">
        <v>4239</v>
      </c>
    </row>
    <row r="3997" spans="1:2">
      <c r="A3997">
        <v>5232</v>
      </c>
      <c r="B3997" s="11" t="s">
        <v>4240</v>
      </c>
    </row>
    <row r="3998" spans="1:2">
      <c r="A3998">
        <v>5234</v>
      </c>
      <c r="B3998" t="s">
        <v>4241</v>
      </c>
    </row>
    <row r="3999" spans="1:2">
      <c r="A3999">
        <v>5235</v>
      </c>
      <c r="B3999" s="24" t="s">
        <v>4242</v>
      </c>
    </row>
    <row r="4000" spans="1:2">
      <c r="A4000">
        <v>5236</v>
      </c>
      <c r="B4000" t="s">
        <v>4243</v>
      </c>
    </row>
    <row r="4001" spans="1:2">
      <c r="A4001">
        <v>5237</v>
      </c>
      <c r="B4001" s="15" t="s">
        <v>4244</v>
      </c>
    </row>
    <row r="4002" spans="1:2">
      <c r="A4002">
        <v>5242</v>
      </c>
      <c r="B4002" t="s">
        <v>4245</v>
      </c>
    </row>
    <row r="4003" spans="1:2">
      <c r="A4003">
        <v>5243</v>
      </c>
      <c r="B4003" t="s">
        <v>4246</v>
      </c>
    </row>
    <row r="4004" spans="1:2">
      <c r="A4004">
        <v>5244</v>
      </c>
      <c r="B4004" s="24" t="s">
        <v>4247</v>
      </c>
    </row>
    <row r="4005" spans="1:2">
      <c r="A4005">
        <v>5245</v>
      </c>
      <c r="B4005" t="s">
        <v>4248</v>
      </c>
    </row>
    <row r="4006" spans="1:2">
      <c r="A4006">
        <v>5246</v>
      </c>
      <c r="B4006" t="s">
        <v>4249</v>
      </c>
    </row>
    <row r="4007" spans="1:2">
      <c r="A4007">
        <v>5247</v>
      </c>
      <c r="B4007" s="24" t="s">
        <v>4250</v>
      </c>
    </row>
    <row r="4008" spans="1:2">
      <c r="A4008">
        <v>5250</v>
      </c>
      <c r="B4008" t="s">
        <v>4251</v>
      </c>
    </row>
    <row r="4009" spans="1:2">
      <c r="A4009">
        <v>5344</v>
      </c>
      <c r="B4009" t="s">
        <v>4252</v>
      </c>
    </row>
    <row r="4010" spans="1:2">
      <c r="A4010">
        <v>5345</v>
      </c>
      <c r="B4010" t="s">
        <v>4253</v>
      </c>
    </row>
    <row r="4011" spans="1:2">
      <c r="A4011">
        <v>5346</v>
      </c>
      <c r="B4011" s="24" t="s">
        <v>4254</v>
      </c>
    </row>
    <row r="4012" spans="1:2">
      <c r="A4012">
        <v>5351</v>
      </c>
      <c r="B4012" t="s">
        <v>4255</v>
      </c>
    </row>
    <row r="4013" spans="1:2">
      <c r="A4013">
        <v>5352</v>
      </c>
      <c r="B4013" s="15" t="s">
        <v>4256</v>
      </c>
    </row>
    <row r="4014" spans="1:2">
      <c r="A4014">
        <v>5354</v>
      </c>
      <c r="B4014" t="s">
        <v>4257</v>
      </c>
    </row>
    <row r="4015" spans="1:2">
      <c r="A4015">
        <v>5355</v>
      </c>
      <c r="B4015" s="24" t="s">
        <v>4258</v>
      </c>
    </row>
    <row r="4016" spans="1:2">
      <c r="A4016">
        <v>5356</v>
      </c>
      <c r="B4016" t="s">
        <v>4259</v>
      </c>
    </row>
    <row r="4017" spans="1:2">
      <c r="A4017">
        <v>5357</v>
      </c>
      <c r="B4017" t="s">
        <v>4260</v>
      </c>
    </row>
    <row r="4018" spans="1:2">
      <c r="A4018">
        <v>5358</v>
      </c>
      <c r="B4018" s="24" t="s">
        <v>4261</v>
      </c>
    </row>
    <row r="4019" spans="1:2">
      <c r="A4019">
        <v>5453</v>
      </c>
      <c r="B4019" t="s">
        <v>4262</v>
      </c>
    </row>
    <row r="4020" spans="1:2">
      <c r="A4020">
        <v>5454</v>
      </c>
      <c r="B4020" t="s">
        <v>4263</v>
      </c>
    </row>
    <row r="4021" spans="1:2">
      <c r="A4021">
        <v>5455</v>
      </c>
      <c r="B4021" s="24" t="s">
        <v>4264</v>
      </c>
    </row>
    <row r="4022" spans="1:2">
      <c r="A4022">
        <v>5460</v>
      </c>
      <c r="B4022" t="s">
        <v>4265</v>
      </c>
    </row>
    <row r="4023" spans="1:2">
      <c r="A4023">
        <v>5461</v>
      </c>
      <c r="B4023" s="15" t="s">
        <v>4266</v>
      </c>
    </row>
    <row r="4024" spans="1:2">
      <c r="A4024">
        <v>5463</v>
      </c>
      <c r="B4024" t="s">
        <v>4267</v>
      </c>
    </row>
    <row r="4025" spans="1:2">
      <c r="A4025">
        <v>5464</v>
      </c>
      <c r="B4025" s="24" t="s">
        <v>4268</v>
      </c>
    </row>
    <row r="4026" spans="1:2">
      <c r="A4026">
        <v>5465</v>
      </c>
      <c r="B4026" t="s">
        <v>4269</v>
      </c>
    </row>
    <row r="4027" spans="1:2">
      <c r="A4027">
        <v>5466</v>
      </c>
      <c r="B4027" t="s">
        <v>4270</v>
      </c>
    </row>
    <row r="4028" spans="1:2">
      <c r="A4028">
        <v>5467</v>
      </c>
      <c r="B4028" s="24" t="s">
        <v>4271</v>
      </c>
    </row>
    <row r="4029" spans="1:2">
      <c r="A4029">
        <v>5480</v>
      </c>
      <c r="B4029" t="s">
        <v>4272</v>
      </c>
    </row>
    <row r="4030" spans="1:2">
      <c r="A4030">
        <v>5481</v>
      </c>
      <c r="B4030" t="s">
        <v>4273</v>
      </c>
    </row>
    <row r="4031" spans="1:2">
      <c r="A4031">
        <v>5482</v>
      </c>
      <c r="B4031" s="24" t="s">
        <v>4274</v>
      </c>
    </row>
    <row r="4032" spans="1:2">
      <c r="A4032">
        <v>5488</v>
      </c>
      <c r="B4032" s="11" t="s">
        <v>4275</v>
      </c>
    </row>
    <row r="4033" spans="1:2">
      <c r="A4033">
        <v>5490</v>
      </c>
      <c r="B4033" t="s">
        <v>4276</v>
      </c>
    </row>
    <row r="4034" spans="1:2">
      <c r="A4034">
        <v>5491</v>
      </c>
      <c r="B4034" s="24" t="s">
        <v>4277</v>
      </c>
    </row>
    <row r="4035" spans="1:2">
      <c r="A4035">
        <v>5505</v>
      </c>
      <c r="B4035" s="11" t="s">
        <v>4278</v>
      </c>
    </row>
    <row r="4036" spans="1:2">
      <c r="A4036">
        <v>5508</v>
      </c>
      <c r="B4036" t="s">
        <v>4279</v>
      </c>
    </row>
    <row r="4037" spans="1:2">
      <c r="A4037">
        <v>5509</v>
      </c>
      <c r="B4037" s="15" t="s">
        <v>4280</v>
      </c>
    </row>
    <row r="4038" spans="1:2">
      <c r="A4038">
        <v>5515</v>
      </c>
      <c r="B4038" t="s">
        <v>4281</v>
      </c>
    </row>
    <row r="4039" spans="1:2">
      <c r="A4039">
        <v>5516</v>
      </c>
      <c r="B4039" s="24" t="s">
        <v>4282</v>
      </c>
    </row>
    <row r="4040" spans="1:2">
      <c r="A4040">
        <v>5517</v>
      </c>
      <c r="B4040" t="s">
        <v>4283</v>
      </c>
    </row>
    <row r="4041" spans="1:2">
      <c r="A4041">
        <v>5518</v>
      </c>
      <c r="B4041" t="s">
        <v>4284</v>
      </c>
    </row>
    <row r="4042" spans="1:2">
      <c r="A4042">
        <v>5519</v>
      </c>
      <c r="B4042" s="24" t="s">
        <v>4285</v>
      </c>
    </row>
    <row r="4043" spans="1:2">
      <c r="A4043">
        <v>5708</v>
      </c>
      <c r="B4043" t="s">
        <v>4286</v>
      </c>
    </row>
    <row r="4044" spans="1:2">
      <c r="A4044">
        <v>5709</v>
      </c>
      <c r="B4044" t="s">
        <v>4287</v>
      </c>
    </row>
    <row r="4045" spans="1:2">
      <c r="A4045">
        <v>5710</v>
      </c>
      <c r="B4045" s="24" t="s">
        <v>4288</v>
      </c>
    </row>
    <row r="4046" spans="1:2">
      <c r="A4046">
        <v>5715</v>
      </c>
      <c r="B4046" t="s">
        <v>4289</v>
      </c>
    </row>
    <row r="4047" spans="1:2">
      <c r="A4047">
        <v>5716</v>
      </c>
      <c r="B4047" s="15" t="s">
        <v>4290</v>
      </c>
    </row>
    <row r="4048" spans="1:2">
      <c r="A4048">
        <v>5717</v>
      </c>
      <c r="B4048" t="s">
        <v>4291</v>
      </c>
    </row>
    <row r="4049" spans="1:2">
      <c r="A4049">
        <v>5718</v>
      </c>
      <c r="B4049" t="s">
        <v>4292</v>
      </c>
    </row>
    <row r="4050" spans="1:2">
      <c r="A4050">
        <v>5719</v>
      </c>
      <c r="B4050" s="24" t="s">
        <v>4293</v>
      </c>
    </row>
    <row r="4051" spans="1:2">
      <c r="A4051">
        <v>5725</v>
      </c>
      <c r="B4051" s="11" t="s">
        <v>4294</v>
      </c>
    </row>
    <row r="4052" spans="1:2">
      <c r="A4052">
        <v>5726</v>
      </c>
      <c r="B4052" t="s">
        <v>4295</v>
      </c>
    </row>
    <row r="4053" spans="1:2">
      <c r="A4053">
        <v>5727</v>
      </c>
      <c r="B4053" t="s">
        <v>4296</v>
      </c>
    </row>
    <row r="4054" spans="1:2">
      <c r="A4054">
        <v>5728</v>
      </c>
      <c r="B4054" s="24" t="s">
        <v>4297</v>
      </c>
    </row>
    <row r="4055" spans="1:2">
      <c r="A4055">
        <v>5743</v>
      </c>
      <c r="B4055" s="11" t="s">
        <v>4298</v>
      </c>
    </row>
    <row r="4056" spans="1:2">
      <c r="A4056">
        <v>5746</v>
      </c>
      <c r="B4056" t="s">
        <v>4299</v>
      </c>
    </row>
    <row r="4057" spans="1:2">
      <c r="A4057">
        <v>5747</v>
      </c>
      <c r="B4057" s="15" t="s">
        <v>4300</v>
      </c>
    </row>
    <row r="4058" spans="1:2">
      <c r="A4058">
        <v>5752</v>
      </c>
      <c r="B4058" t="s">
        <v>4301</v>
      </c>
    </row>
    <row r="4059" spans="1:2">
      <c r="A4059">
        <v>5753</v>
      </c>
      <c r="B4059" t="s">
        <v>4302</v>
      </c>
    </row>
    <row r="4060" spans="1:2">
      <c r="A4060">
        <v>5754</v>
      </c>
      <c r="B4060" s="24" t="s">
        <v>4303</v>
      </c>
    </row>
    <row r="4061" spans="1:2">
      <c r="A4061">
        <v>5755</v>
      </c>
      <c r="B4061" t="s">
        <v>4304</v>
      </c>
    </row>
    <row r="4062" spans="1:2">
      <c r="A4062">
        <v>5756</v>
      </c>
      <c r="B4062" t="s">
        <v>4305</v>
      </c>
    </row>
    <row r="4063" spans="1:2">
      <c r="A4063">
        <v>5757</v>
      </c>
      <c r="B4063" s="24" t="s">
        <v>4306</v>
      </c>
    </row>
    <row r="4064" spans="1:2">
      <c r="A4064">
        <v>5758</v>
      </c>
      <c r="B4064" t="s">
        <v>4307</v>
      </c>
    </row>
    <row r="4065" spans="1:2">
      <c r="A4065">
        <v>5854</v>
      </c>
      <c r="B4065" t="s">
        <v>4308</v>
      </c>
    </row>
    <row r="4066" spans="1:2">
      <c r="A4066">
        <v>5855</v>
      </c>
      <c r="B4066" t="s">
        <v>4309</v>
      </c>
    </row>
    <row r="4067" spans="1:2">
      <c r="A4067">
        <v>5856</v>
      </c>
      <c r="B4067" s="24" t="s">
        <v>4310</v>
      </c>
    </row>
    <row r="4068" spans="1:2">
      <c r="A4068">
        <v>5861</v>
      </c>
      <c r="B4068" t="s">
        <v>4311</v>
      </c>
    </row>
    <row r="4069" spans="1:2">
      <c r="A4069">
        <v>5862</v>
      </c>
      <c r="B4069" s="15" t="s">
        <v>4312</v>
      </c>
    </row>
    <row r="4070" spans="1:2">
      <c r="A4070">
        <v>5864</v>
      </c>
      <c r="B4070" t="s">
        <v>4313</v>
      </c>
    </row>
    <row r="4071" spans="1:2">
      <c r="A4071">
        <v>5865</v>
      </c>
      <c r="B4071" s="24" t="s">
        <v>4314</v>
      </c>
    </row>
    <row r="4072" spans="1:2">
      <c r="A4072">
        <v>5866</v>
      </c>
      <c r="B4072" t="s">
        <v>4315</v>
      </c>
    </row>
    <row r="4073" spans="1:2">
      <c r="A4073">
        <v>5867</v>
      </c>
      <c r="B4073" t="s">
        <v>4316</v>
      </c>
    </row>
    <row r="4074" spans="1:2">
      <c r="A4074">
        <v>5868</v>
      </c>
      <c r="B4074" s="24" t="s">
        <v>4317</v>
      </c>
    </row>
    <row r="4075" spans="1:2">
      <c r="A4075">
        <v>5965</v>
      </c>
      <c r="B4075" t="s">
        <v>4318</v>
      </c>
    </row>
    <row r="4076" spans="1:2">
      <c r="A4076">
        <v>5966</v>
      </c>
      <c r="B4076" t="s">
        <v>4319</v>
      </c>
    </row>
    <row r="4077" spans="1:2">
      <c r="A4077">
        <v>5967</v>
      </c>
      <c r="B4077" s="24" t="s">
        <v>4320</v>
      </c>
    </row>
    <row r="4078" spans="1:2">
      <c r="A4078">
        <v>5972</v>
      </c>
      <c r="B4078" t="s">
        <v>4321</v>
      </c>
    </row>
    <row r="4079" spans="1:2">
      <c r="A4079">
        <v>5973</v>
      </c>
      <c r="B4079" s="15" t="s">
        <v>4322</v>
      </c>
    </row>
    <row r="4080" spans="1:2">
      <c r="A4080">
        <v>5975</v>
      </c>
      <c r="B4080" t="s">
        <v>4323</v>
      </c>
    </row>
    <row r="4081" spans="1:2">
      <c r="A4081">
        <v>5976</v>
      </c>
      <c r="B4081" s="24" t="s">
        <v>4324</v>
      </c>
    </row>
    <row r="4082" spans="1:2">
      <c r="A4082">
        <v>5977</v>
      </c>
      <c r="B4082" t="s">
        <v>4325</v>
      </c>
    </row>
    <row r="4083" spans="1:2">
      <c r="A4083">
        <v>5978</v>
      </c>
      <c r="B4083" t="s">
        <v>4326</v>
      </c>
    </row>
    <row r="4084" spans="1:2">
      <c r="A4084">
        <v>5979</v>
      </c>
      <c r="B4084" s="24" t="s">
        <v>4327</v>
      </c>
    </row>
    <row r="4085" spans="1:2">
      <c r="A4085">
        <v>5984</v>
      </c>
      <c r="B4085" t="s">
        <v>4328</v>
      </c>
    </row>
    <row r="4086" spans="1:2">
      <c r="A4086">
        <v>5985</v>
      </c>
      <c r="B4086" t="s">
        <v>4329</v>
      </c>
    </row>
    <row r="4087" spans="1:2">
      <c r="A4087">
        <v>5986</v>
      </c>
      <c r="B4087" s="24" t="s">
        <v>4330</v>
      </c>
    </row>
    <row r="4088" spans="1:2">
      <c r="A4088">
        <v>6057</v>
      </c>
      <c r="B4088" t="s">
        <v>4331</v>
      </c>
    </row>
    <row r="4089" spans="1:2">
      <c r="A4089">
        <v>6058</v>
      </c>
      <c r="B4089" t="s">
        <v>4332</v>
      </c>
    </row>
    <row r="4090" spans="1:2">
      <c r="A4090">
        <v>6059</v>
      </c>
      <c r="B4090" s="24" t="s">
        <v>4333</v>
      </c>
    </row>
    <row r="4091" spans="1:2">
      <c r="A4091">
        <v>6065</v>
      </c>
      <c r="B4091" s="11" t="s">
        <v>4334</v>
      </c>
    </row>
    <row r="4092" spans="1:2">
      <c r="A4092">
        <v>6067</v>
      </c>
      <c r="B4092" t="s">
        <v>4335</v>
      </c>
    </row>
    <row r="4093" spans="1:2">
      <c r="A4093">
        <v>6068</v>
      </c>
      <c r="B4093" s="24" t="s">
        <v>4336</v>
      </c>
    </row>
    <row r="4094" spans="1:2">
      <c r="A4094">
        <v>6080</v>
      </c>
      <c r="B4094" s="11" t="s">
        <v>4337</v>
      </c>
    </row>
    <row r="4095" spans="1:2">
      <c r="A4095">
        <v>6095</v>
      </c>
      <c r="B4095" s="11" t="s">
        <v>4338</v>
      </c>
    </row>
    <row r="4096" spans="1:2">
      <c r="A4096">
        <v>6098</v>
      </c>
      <c r="B4096" s="15" t="s">
        <v>4339</v>
      </c>
    </row>
    <row r="4097" spans="1:2">
      <c r="A4097">
        <v>6104</v>
      </c>
      <c r="B4097" t="s">
        <v>4340</v>
      </c>
    </row>
    <row r="4098" spans="1:2">
      <c r="A4098">
        <v>6105</v>
      </c>
      <c r="B4098" t="s">
        <v>4341</v>
      </c>
    </row>
    <row r="4099" spans="1:2">
      <c r="A4099">
        <v>6106</v>
      </c>
      <c r="B4099" s="24" t="s">
        <v>4342</v>
      </c>
    </row>
    <row r="4100" spans="1:2">
      <c r="A4100">
        <v>6107</v>
      </c>
      <c r="B4100" t="s">
        <v>4343</v>
      </c>
    </row>
    <row r="4101" spans="1:2">
      <c r="A4101">
        <v>6108</v>
      </c>
      <c r="B4101" t="s">
        <v>4344</v>
      </c>
    </row>
    <row r="4102" spans="1:2">
      <c r="A4102">
        <v>6109</v>
      </c>
      <c r="B4102" s="24" t="s">
        <v>4345</v>
      </c>
    </row>
    <row r="4103" spans="1:2">
      <c r="A4103">
        <v>6122</v>
      </c>
      <c r="B4103" t="s">
        <v>4346</v>
      </c>
    </row>
    <row r="4104" spans="1:2">
      <c r="A4104">
        <v>6123</v>
      </c>
      <c r="B4104" t="s">
        <v>4347</v>
      </c>
    </row>
    <row r="4105" spans="1:2">
      <c r="A4105">
        <v>6124</v>
      </c>
      <c r="B4105" s="24" t="s">
        <v>4348</v>
      </c>
    </row>
    <row r="4106" spans="1:2">
      <c r="A4106">
        <v>6631</v>
      </c>
      <c r="B4106" t="s">
        <v>4349</v>
      </c>
    </row>
    <row r="4107" spans="1:2">
      <c r="A4107">
        <v>6632</v>
      </c>
      <c r="B4107" t="s">
        <v>4350</v>
      </c>
    </row>
    <row r="4108" spans="1:2">
      <c r="A4108">
        <v>6633</v>
      </c>
      <c r="B4108" s="24" t="s">
        <v>4351</v>
      </c>
    </row>
    <row r="4109" spans="1:2">
      <c r="A4109">
        <v>6639</v>
      </c>
      <c r="B4109" s="11" t="s">
        <v>4352</v>
      </c>
    </row>
    <row r="4110" spans="1:2">
      <c r="A4110">
        <v>6641</v>
      </c>
      <c r="B4110" t="s">
        <v>4353</v>
      </c>
    </row>
    <row r="4111" spans="1:2">
      <c r="A4111">
        <v>6642</v>
      </c>
      <c r="B4111" s="24" t="s">
        <v>4354</v>
      </c>
    </row>
    <row r="4112" spans="1:2">
      <c r="A4112">
        <v>6643</v>
      </c>
      <c r="B4112" t="s">
        <v>4355</v>
      </c>
    </row>
    <row r="4113" spans="1:2">
      <c r="A4113">
        <v>6644</v>
      </c>
      <c r="B4113" s="15" t="s">
        <v>4356</v>
      </c>
    </row>
    <row r="4114" spans="1:2">
      <c r="A4114">
        <v>6649</v>
      </c>
      <c r="B4114" t="s">
        <v>4357</v>
      </c>
    </row>
    <row r="4115" spans="1:2">
      <c r="A4115">
        <v>6650</v>
      </c>
      <c r="B4115" t="s">
        <v>4358</v>
      </c>
    </row>
    <row r="4116" spans="1:2">
      <c r="A4116">
        <v>6651</v>
      </c>
      <c r="B4116" s="24" t="s">
        <v>4359</v>
      </c>
    </row>
    <row r="4117" spans="1:2">
      <c r="A4117">
        <v>6652</v>
      </c>
      <c r="B4117" t="s">
        <v>4360</v>
      </c>
    </row>
    <row r="4118" spans="1:2">
      <c r="A4118">
        <v>6653</v>
      </c>
      <c r="B4118" t="s">
        <v>4361</v>
      </c>
    </row>
    <row r="4119" spans="1:2">
      <c r="A4119">
        <v>6654</v>
      </c>
      <c r="B4119" s="24" t="s">
        <v>4362</v>
      </c>
    </row>
    <row r="4120" spans="1:2">
      <c r="A4120">
        <v>6659</v>
      </c>
      <c r="B4120" t="s">
        <v>4363</v>
      </c>
    </row>
    <row r="4121" spans="1:2">
      <c r="A4121">
        <v>6813</v>
      </c>
      <c r="B4121" t="s">
        <v>4364</v>
      </c>
    </row>
    <row r="4122" spans="1:2">
      <c r="A4122">
        <v>6814</v>
      </c>
      <c r="B4122" t="s">
        <v>4365</v>
      </c>
    </row>
    <row r="4123" spans="1:2">
      <c r="A4123">
        <v>6815</v>
      </c>
      <c r="B4123" s="24" t="s">
        <v>4366</v>
      </c>
    </row>
    <row r="4124" spans="1:2">
      <c r="A4124">
        <v>6820</v>
      </c>
      <c r="B4124" t="s">
        <v>4367</v>
      </c>
    </row>
    <row r="4125" spans="1:2">
      <c r="A4125">
        <v>6821</v>
      </c>
      <c r="B4125" s="15" t="s">
        <v>4368</v>
      </c>
    </row>
    <row r="4126" spans="1:2">
      <c r="A4126">
        <v>6823</v>
      </c>
      <c r="B4126" t="s">
        <v>4369</v>
      </c>
    </row>
    <row r="4127" spans="1:2">
      <c r="A4127">
        <v>6824</v>
      </c>
      <c r="B4127" s="24" t="s">
        <v>4370</v>
      </c>
    </row>
    <row r="4128" spans="1:2">
      <c r="A4128">
        <v>6825</v>
      </c>
      <c r="B4128" t="s">
        <v>4371</v>
      </c>
    </row>
    <row r="4129" spans="1:2">
      <c r="A4129">
        <v>6826</v>
      </c>
      <c r="B4129" t="s">
        <v>4372</v>
      </c>
    </row>
    <row r="4130" spans="1:2">
      <c r="A4130">
        <v>6827</v>
      </c>
      <c r="B4130" s="24" t="s">
        <v>4373</v>
      </c>
    </row>
    <row r="4131" spans="1:2">
      <c r="A4131">
        <v>6833</v>
      </c>
      <c r="B4131" s="11" t="s">
        <v>4374</v>
      </c>
    </row>
    <row r="4132" spans="1:2">
      <c r="A4132">
        <v>6835</v>
      </c>
      <c r="B4132" t="s">
        <v>4375</v>
      </c>
    </row>
    <row r="4133" spans="1:2">
      <c r="A4133">
        <v>6836</v>
      </c>
      <c r="B4133" s="24" t="s">
        <v>4376</v>
      </c>
    </row>
    <row r="4134" spans="1:2">
      <c r="A4134">
        <v>6850</v>
      </c>
      <c r="B4134" s="11" t="s">
        <v>4377</v>
      </c>
    </row>
    <row r="4135" spans="1:2">
      <c r="A4135">
        <v>6853</v>
      </c>
      <c r="B4135" t="s">
        <v>4378</v>
      </c>
    </row>
    <row r="4136" spans="1:2">
      <c r="A4136">
        <v>6854</v>
      </c>
      <c r="B4136" s="15" t="s">
        <v>4379</v>
      </c>
    </row>
    <row r="4137" spans="1:2">
      <c r="A4137">
        <v>6859</v>
      </c>
      <c r="B4137" t="s">
        <v>4380</v>
      </c>
    </row>
    <row r="4138" spans="1:2">
      <c r="A4138">
        <v>6860</v>
      </c>
      <c r="B4138" t="s">
        <v>4381</v>
      </c>
    </row>
    <row r="4139" spans="1:2">
      <c r="A4139">
        <v>6861</v>
      </c>
      <c r="B4139" s="24" t="s">
        <v>4382</v>
      </c>
    </row>
    <row r="4140" spans="1:2">
      <c r="A4140">
        <v>6862</v>
      </c>
      <c r="B4140" t="s">
        <v>4383</v>
      </c>
    </row>
    <row r="4141" spans="1:2">
      <c r="A4141">
        <v>6863</v>
      </c>
      <c r="B4141" t="s">
        <v>4384</v>
      </c>
    </row>
    <row r="4142" spans="1:2">
      <c r="A4142">
        <v>6864</v>
      </c>
      <c r="B4142" s="24" t="s">
        <v>4385</v>
      </c>
    </row>
    <row r="4143" spans="1:2">
      <c r="A4143">
        <v>6865</v>
      </c>
      <c r="B4143" t="s">
        <v>4386</v>
      </c>
    </row>
    <row r="4144" spans="1:2">
      <c r="A4144">
        <v>6988</v>
      </c>
      <c r="B4144" t="s">
        <v>4387</v>
      </c>
    </row>
    <row r="4145" spans="1:2">
      <c r="A4145">
        <v>6989</v>
      </c>
      <c r="B4145" s="24" t="s">
        <v>4388</v>
      </c>
    </row>
    <row r="4146" spans="1:2">
      <c r="A4146">
        <v>6995</v>
      </c>
      <c r="B4146" s="11" t="s">
        <v>4389</v>
      </c>
    </row>
    <row r="4147" spans="1:2">
      <c r="A4147">
        <v>6996</v>
      </c>
      <c r="B4147" t="s">
        <v>4390</v>
      </c>
    </row>
    <row r="4148" spans="1:2">
      <c r="A4148">
        <v>6997</v>
      </c>
      <c r="B4148" t="s">
        <v>4391</v>
      </c>
    </row>
    <row r="4149" spans="1:2">
      <c r="A4149">
        <v>6998</v>
      </c>
      <c r="B4149" s="24" t="s">
        <v>4392</v>
      </c>
    </row>
    <row r="4150" spans="1:2">
      <c r="A4150">
        <v>7012</v>
      </c>
      <c r="B4150" s="11" t="s">
        <v>4393</v>
      </c>
    </row>
    <row r="4151" spans="1:2">
      <c r="A4151">
        <v>7015</v>
      </c>
      <c r="B4151" t="s">
        <v>4394</v>
      </c>
    </row>
    <row r="4152" spans="1:2">
      <c r="A4152">
        <v>7016</v>
      </c>
      <c r="B4152" s="15" t="s">
        <v>4395</v>
      </c>
    </row>
    <row r="4153" spans="1:2">
      <c r="A4153">
        <v>7021</v>
      </c>
      <c r="B4153" t="s">
        <v>4396</v>
      </c>
    </row>
    <row r="4154" spans="1:2">
      <c r="A4154">
        <v>7022</v>
      </c>
      <c r="B4154" t="s">
        <v>4397</v>
      </c>
    </row>
    <row r="4155" spans="1:2">
      <c r="A4155">
        <v>7023</v>
      </c>
      <c r="B4155" s="24" t="s">
        <v>4398</v>
      </c>
    </row>
    <row r="4156" spans="1:2">
      <c r="A4156">
        <v>7024</v>
      </c>
      <c r="B4156" t="s">
        <v>4399</v>
      </c>
    </row>
    <row r="4157" spans="1:2">
      <c r="A4157">
        <v>7025</v>
      </c>
      <c r="B4157" t="s">
        <v>4400</v>
      </c>
    </row>
    <row r="4158" spans="1:2">
      <c r="A4158">
        <v>7026</v>
      </c>
      <c r="B4158" s="24" t="s">
        <v>4401</v>
      </c>
    </row>
    <row r="4159" spans="1:2">
      <c r="A4159">
        <v>7187</v>
      </c>
      <c r="B4159" t="s">
        <v>4402</v>
      </c>
    </row>
    <row r="4160" spans="1:2">
      <c r="A4160">
        <v>7188</v>
      </c>
      <c r="B4160" t="s">
        <v>4403</v>
      </c>
    </row>
    <row r="4161" spans="1:2">
      <c r="A4161">
        <v>7189</v>
      </c>
      <c r="B4161" s="24" t="s">
        <v>4404</v>
      </c>
    </row>
    <row r="4162" spans="1:2">
      <c r="A4162">
        <v>7195</v>
      </c>
      <c r="B4162" s="11" t="s">
        <v>4405</v>
      </c>
    </row>
    <row r="4163" spans="1:2">
      <c r="A4163">
        <v>7197</v>
      </c>
      <c r="B4163" t="s">
        <v>4406</v>
      </c>
    </row>
    <row r="4164" spans="1:2">
      <c r="A4164">
        <v>7198</v>
      </c>
      <c r="B4164" s="24" t="s">
        <v>4407</v>
      </c>
    </row>
    <row r="4165" spans="1:2">
      <c r="A4165">
        <v>7212</v>
      </c>
      <c r="B4165" s="11" t="s">
        <v>4408</v>
      </c>
    </row>
    <row r="4166" spans="1:2">
      <c r="A4166">
        <v>7213</v>
      </c>
      <c r="B4166" t="s">
        <v>4409</v>
      </c>
    </row>
    <row r="4167" spans="1:2">
      <c r="A4167">
        <v>7214</v>
      </c>
      <c r="B4167" t="s">
        <v>4410</v>
      </c>
    </row>
    <row r="4168" spans="1:2">
      <c r="A4168">
        <v>7215</v>
      </c>
      <c r="B4168" s="24" t="s">
        <v>4411</v>
      </c>
    </row>
    <row r="4169" spans="1:2">
      <c r="A4169">
        <v>7216</v>
      </c>
      <c r="B4169" t="s">
        <v>4412</v>
      </c>
    </row>
    <row r="4170" spans="1:2">
      <c r="A4170">
        <v>7217</v>
      </c>
      <c r="B4170" s="15" t="s">
        <v>4413</v>
      </c>
    </row>
    <row r="4171" spans="1:2">
      <c r="A4171">
        <v>7222</v>
      </c>
      <c r="B4171" t="s">
        <v>4414</v>
      </c>
    </row>
    <row r="4172" spans="1:2">
      <c r="A4172">
        <v>7223</v>
      </c>
      <c r="B4172" t="s">
        <v>4415</v>
      </c>
    </row>
    <row r="4173" spans="1:2">
      <c r="A4173">
        <v>7224</v>
      </c>
      <c r="B4173" s="24" t="s">
        <v>4416</v>
      </c>
    </row>
    <row r="4174" spans="1:2">
      <c r="A4174">
        <v>7415</v>
      </c>
      <c r="B4174" t="s">
        <v>4417</v>
      </c>
    </row>
    <row r="4175" spans="1:2">
      <c r="A4175">
        <v>7416</v>
      </c>
      <c r="B4175" t="s">
        <v>4418</v>
      </c>
    </row>
    <row r="4176" spans="1:2">
      <c r="A4176">
        <v>7417</v>
      </c>
      <c r="B4176" s="24" t="s">
        <v>4419</v>
      </c>
    </row>
    <row r="4177" spans="1:2">
      <c r="A4177">
        <v>7423</v>
      </c>
      <c r="B4177" s="11" t="s">
        <v>4420</v>
      </c>
    </row>
    <row r="4178" spans="1:2">
      <c r="A4178">
        <v>7425</v>
      </c>
      <c r="B4178" t="s">
        <v>4421</v>
      </c>
    </row>
    <row r="4179" spans="1:2">
      <c r="A4179">
        <v>7426</v>
      </c>
      <c r="B4179" s="24" t="s">
        <v>4422</v>
      </c>
    </row>
    <row r="4180" spans="1:2">
      <c r="A4180">
        <v>7440</v>
      </c>
      <c r="B4180" s="11" t="s">
        <v>4423</v>
      </c>
    </row>
    <row r="4181" spans="1:2">
      <c r="A4181">
        <v>7443</v>
      </c>
      <c r="B4181" t="s">
        <v>4424</v>
      </c>
    </row>
    <row r="4182" spans="1:2">
      <c r="A4182">
        <v>7444</v>
      </c>
      <c r="B4182" s="15" t="s">
        <v>4425</v>
      </c>
    </row>
    <row r="4183" spans="1:2">
      <c r="A4183">
        <v>7449</v>
      </c>
      <c r="B4183" t="s">
        <v>4426</v>
      </c>
    </row>
    <row r="4184" spans="1:2">
      <c r="A4184">
        <v>7450</v>
      </c>
      <c r="B4184" t="s">
        <v>4427</v>
      </c>
    </row>
    <row r="4185" spans="1:2">
      <c r="A4185">
        <v>7451</v>
      </c>
      <c r="B4185" s="24" t="s">
        <v>4428</v>
      </c>
    </row>
    <row r="4186" spans="1:2">
      <c r="A4186">
        <v>7620</v>
      </c>
      <c r="B4186" t="s">
        <v>4429</v>
      </c>
    </row>
    <row r="4187" spans="1:2">
      <c r="A4187">
        <v>7621</v>
      </c>
      <c r="B4187" t="s">
        <v>4430</v>
      </c>
    </row>
    <row r="4188" spans="1:2">
      <c r="A4188">
        <v>7622</v>
      </c>
      <c r="B4188" s="24" t="s">
        <v>4431</v>
      </c>
    </row>
    <row r="4189" spans="1:2">
      <c r="A4189">
        <v>7627</v>
      </c>
      <c r="B4189" t="s">
        <v>4432</v>
      </c>
    </row>
    <row r="4190" spans="1:2">
      <c r="A4190">
        <v>7628</v>
      </c>
      <c r="B4190" s="15" t="s">
        <v>4433</v>
      </c>
    </row>
    <row r="4191" spans="1:2">
      <c r="A4191">
        <v>7630</v>
      </c>
      <c r="B4191" t="s">
        <v>4434</v>
      </c>
    </row>
    <row r="4192" spans="1:2">
      <c r="A4192">
        <v>7631</v>
      </c>
      <c r="B4192" s="24" t="s">
        <v>4435</v>
      </c>
    </row>
    <row r="4193" spans="1:2">
      <c r="A4193">
        <v>7632</v>
      </c>
      <c r="B4193" t="s">
        <v>4436</v>
      </c>
    </row>
    <row r="4194" spans="1:2">
      <c r="A4194">
        <v>7633</v>
      </c>
      <c r="B4194" t="s">
        <v>4437</v>
      </c>
    </row>
    <row r="4195" spans="1:2">
      <c r="A4195">
        <v>7634</v>
      </c>
      <c r="B4195" s="24" t="s">
        <v>4438</v>
      </c>
    </row>
    <row r="4196" spans="1:2">
      <c r="A4196">
        <v>7643</v>
      </c>
      <c r="B4196" t="s">
        <v>4439</v>
      </c>
    </row>
    <row r="4197" spans="1:2">
      <c r="A4197">
        <v>7644</v>
      </c>
      <c r="B4197" t="s">
        <v>4440</v>
      </c>
    </row>
    <row r="4198" spans="1:2">
      <c r="A4198">
        <v>7645</v>
      </c>
      <c r="B4198" s="24" t="s">
        <v>4441</v>
      </c>
    </row>
    <row r="4199" spans="1:2">
      <c r="A4199">
        <v>7651</v>
      </c>
      <c r="B4199" s="11" t="s">
        <v>4442</v>
      </c>
    </row>
    <row r="4200" spans="1:2">
      <c r="A4200">
        <v>7653</v>
      </c>
      <c r="B4200" t="s">
        <v>4443</v>
      </c>
    </row>
    <row r="4201" spans="1:2">
      <c r="A4201">
        <v>7654</v>
      </c>
      <c r="B4201" s="24" t="s">
        <v>4444</v>
      </c>
    </row>
    <row r="4202" spans="1:2">
      <c r="A4202">
        <v>7668</v>
      </c>
      <c r="B4202" s="11" t="s">
        <v>4445</v>
      </c>
    </row>
    <row r="4203" spans="1:2">
      <c r="A4203">
        <v>7671</v>
      </c>
      <c r="B4203" t="s">
        <v>4446</v>
      </c>
    </row>
    <row r="4204" spans="1:2">
      <c r="A4204">
        <v>7672</v>
      </c>
      <c r="B4204" s="15" t="s">
        <v>4447</v>
      </c>
    </row>
    <row r="4205" spans="1:2">
      <c r="A4205">
        <v>7677</v>
      </c>
      <c r="B4205" t="s">
        <v>4448</v>
      </c>
    </row>
    <row r="4206" spans="1:2">
      <c r="A4206">
        <v>7678</v>
      </c>
      <c r="B4206" t="s">
        <v>4449</v>
      </c>
    </row>
    <row r="4207" spans="1:2">
      <c r="A4207">
        <v>7679</v>
      </c>
      <c r="B4207" s="24" t="s">
        <v>4450</v>
      </c>
    </row>
    <row r="4208" spans="1:2">
      <c r="A4208">
        <v>7680</v>
      </c>
      <c r="B4208" t="s">
        <v>4451</v>
      </c>
    </row>
    <row r="4209" spans="1:2">
      <c r="A4209">
        <v>7681</v>
      </c>
      <c r="B4209" t="s">
        <v>4452</v>
      </c>
    </row>
    <row r="4210" spans="1:2">
      <c r="A4210">
        <v>7682</v>
      </c>
      <c r="B4210" s="24" t="s">
        <v>4453</v>
      </c>
    </row>
    <row r="4211" spans="1:2">
      <c r="A4211">
        <v>7685</v>
      </c>
      <c r="B4211" t="s">
        <v>4454</v>
      </c>
    </row>
    <row r="4212" spans="1:2">
      <c r="A4212">
        <v>7829</v>
      </c>
      <c r="B4212" t="s">
        <v>4455</v>
      </c>
    </row>
    <row r="4213" spans="1:2">
      <c r="A4213">
        <v>7830</v>
      </c>
      <c r="B4213" t="s">
        <v>4456</v>
      </c>
    </row>
    <row r="4214" spans="1:2">
      <c r="A4214">
        <v>7831</v>
      </c>
      <c r="B4214" s="24" t="s">
        <v>4457</v>
      </c>
    </row>
    <row r="4215" spans="1:2">
      <c r="A4215">
        <v>7837</v>
      </c>
      <c r="B4215" s="11" t="s">
        <v>4458</v>
      </c>
    </row>
    <row r="4216" spans="1:2">
      <c r="A4216">
        <v>7839</v>
      </c>
      <c r="B4216" t="s">
        <v>4459</v>
      </c>
    </row>
    <row r="4217" spans="1:2">
      <c r="A4217">
        <v>7840</v>
      </c>
      <c r="B4217" s="24" t="s">
        <v>4460</v>
      </c>
    </row>
    <row r="4218" spans="1:2">
      <c r="A4218">
        <v>7855</v>
      </c>
      <c r="B4218" s="11" t="s">
        <v>4461</v>
      </c>
    </row>
    <row r="4219" spans="1:2">
      <c r="A4219">
        <v>7858</v>
      </c>
      <c r="B4219" t="s">
        <v>4462</v>
      </c>
    </row>
    <row r="4220" spans="1:2">
      <c r="A4220">
        <v>7859</v>
      </c>
      <c r="B4220" s="15" t="s">
        <v>4463</v>
      </c>
    </row>
    <row r="4221" spans="1:2">
      <c r="A4221">
        <v>7864</v>
      </c>
      <c r="B4221" t="s">
        <v>4464</v>
      </c>
    </row>
    <row r="4222" spans="1:2">
      <c r="A4222">
        <v>7865</v>
      </c>
      <c r="B4222" t="s">
        <v>4465</v>
      </c>
    </row>
    <row r="4223" spans="1:2">
      <c r="A4223">
        <v>7866</v>
      </c>
      <c r="B4223" s="24" t="s">
        <v>4466</v>
      </c>
    </row>
    <row r="4224" spans="1:2">
      <c r="A4224">
        <v>7867</v>
      </c>
      <c r="B4224" t="s">
        <v>4467</v>
      </c>
    </row>
    <row r="4225" spans="1:7">
      <c r="A4225">
        <v>7868</v>
      </c>
      <c r="B4225" t="s">
        <v>4468</v>
      </c>
    </row>
    <row r="4226" spans="1:7">
      <c r="A4226">
        <v>7869</v>
      </c>
      <c r="B4226" s="24" t="s">
        <v>4469</v>
      </c>
    </row>
    <row r="4227" spans="1:7">
      <c r="A4227">
        <v>8024</v>
      </c>
      <c r="B4227" t="s">
        <v>4470</v>
      </c>
    </row>
    <row r="4228" spans="1:7">
      <c r="A4228">
        <v>8025</v>
      </c>
      <c r="B4228" t="s">
        <v>4471</v>
      </c>
    </row>
    <row r="4229" spans="1:7">
      <c r="A4229">
        <v>8026</v>
      </c>
      <c r="B4229" s="24" t="s">
        <v>4472</v>
      </c>
    </row>
    <row r="4230" spans="1:7">
      <c r="A4230">
        <v>8032</v>
      </c>
      <c r="B4230" s="11" t="s">
        <v>4473</v>
      </c>
    </row>
    <row r="4231" spans="1:7">
      <c r="A4231">
        <v>8034</v>
      </c>
      <c r="B4231" t="s">
        <v>4474</v>
      </c>
    </row>
    <row r="4232" spans="1:7">
      <c r="A4232">
        <v>8035</v>
      </c>
      <c r="B4232" s="24" t="s">
        <v>4475</v>
      </c>
    </row>
    <row r="4233" spans="1:7">
      <c r="A4233">
        <v>8040</v>
      </c>
      <c r="B4233" t="s">
        <v>4476</v>
      </c>
    </row>
    <row r="4234" spans="1:7">
      <c r="A4234">
        <v>8041</v>
      </c>
      <c r="B4234" t="s">
        <v>4477</v>
      </c>
    </row>
    <row r="4235" spans="1:7">
      <c r="A4235">
        <v>8042</v>
      </c>
      <c r="B4235" s="24" t="s">
        <v>4478</v>
      </c>
    </row>
    <row r="4236" spans="1:7">
      <c r="A4236">
        <v>8050</v>
      </c>
      <c r="B4236" s="11" t="s">
        <v>4479</v>
      </c>
      <c r="G4236" t="s">
        <v>3743</v>
      </c>
    </row>
    <row r="4237" spans="1:7">
      <c r="A4237">
        <v>8053</v>
      </c>
      <c r="B4237" t="s">
        <v>4480</v>
      </c>
    </row>
    <row r="4238" spans="1:7">
      <c r="A4238">
        <v>8054</v>
      </c>
      <c r="B4238" s="15" t="s">
        <v>4481</v>
      </c>
      <c r="G4238" t="s">
        <v>4123</v>
      </c>
    </row>
    <row r="4239" spans="1:7">
      <c r="A4239">
        <v>8059</v>
      </c>
      <c r="B4239" t="s">
        <v>4482</v>
      </c>
    </row>
    <row r="4240" spans="1:7">
      <c r="A4240">
        <v>8060</v>
      </c>
      <c r="B4240" t="s">
        <v>4483</v>
      </c>
    </row>
    <row r="4241" spans="1:7">
      <c r="A4241">
        <v>8061</v>
      </c>
      <c r="B4241" s="24" t="s">
        <v>4484</v>
      </c>
    </row>
    <row r="4242" spans="1:7">
      <c r="A4242">
        <v>8062</v>
      </c>
      <c r="B4242" t="s">
        <v>4485</v>
      </c>
    </row>
    <row r="4243" spans="1:7">
      <c r="A4243">
        <v>8063</v>
      </c>
      <c r="B4243" t="s">
        <v>4486</v>
      </c>
    </row>
    <row r="4244" spans="1:7">
      <c r="A4244">
        <v>8064</v>
      </c>
      <c r="B4244" s="24" t="s">
        <v>4487</v>
      </c>
    </row>
    <row r="4245" spans="1:7">
      <c r="A4245">
        <v>8219</v>
      </c>
      <c r="B4245" t="s">
        <v>4488</v>
      </c>
    </row>
    <row r="4246" spans="1:7">
      <c r="A4246">
        <v>8220</v>
      </c>
      <c r="B4246" t="s">
        <v>4489</v>
      </c>
    </row>
    <row r="4247" spans="1:7">
      <c r="A4247">
        <v>8221</v>
      </c>
      <c r="B4247" s="24" t="s">
        <v>4490</v>
      </c>
    </row>
    <row r="4248" spans="1:7">
      <c r="A4248">
        <v>8226</v>
      </c>
      <c r="B4248" t="s">
        <v>4491</v>
      </c>
    </row>
    <row r="4249" spans="1:7">
      <c r="A4249">
        <v>8227</v>
      </c>
      <c r="B4249" s="15" t="s">
        <v>4492</v>
      </c>
      <c r="G4249" t="s">
        <v>4123</v>
      </c>
    </row>
    <row r="4250" spans="1:7">
      <c r="A4250">
        <v>8229</v>
      </c>
      <c r="B4250" t="s">
        <v>4493</v>
      </c>
    </row>
    <row r="4251" spans="1:7">
      <c r="A4251">
        <v>8230</v>
      </c>
      <c r="B4251" s="24" t="s">
        <v>4494</v>
      </c>
    </row>
    <row r="4252" spans="1:7">
      <c r="A4252">
        <v>8231</v>
      </c>
      <c r="B4252" t="s">
        <v>4495</v>
      </c>
    </row>
    <row r="4253" spans="1:7">
      <c r="A4253">
        <v>8232</v>
      </c>
      <c r="B4253" t="s">
        <v>4496</v>
      </c>
    </row>
    <row r="4254" spans="1:7">
      <c r="A4254">
        <v>8233</v>
      </c>
      <c r="B4254" s="24" t="s">
        <v>4497</v>
      </c>
    </row>
    <row r="4255" spans="1:7">
      <c r="A4255">
        <v>8388</v>
      </c>
      <c r="B4255" t="s">
        <v>4498</v>
      </c>
    </row>
    <row r="4256" spans="1:7">
      <c r="A4256">
        <v>8389</v>
      </c>
      <c r="B4256" t="s">
        <v>4499</v>
      </c>
    </row>
    <row r="4257" spans="1:8">
      <c r="A4257">
        <v>8390</v>
      </c>
      <c r="B4257" s="24" t="s">
        <v>4500</v>
      </c>
    </row>
    <row r="4258" spans="1:8">
      <c r="A4258">
        <v>8395</v>
      </c>
      <c r="B4258" t="s">
        <v>4501</v>
      </c>
    </row>
    <row r="4259" spans="1:8">
      <c r="A4259">
        <v>8396</v>
      </c>
      <c r="B4259" s="15" t="s">
        <v>4502</v>
      </c>
      <c r="C4259" t="s">
        <v>3571</v>
      </c>
      <c r="G4259" t="s">
        <v>4123</v>
      </c>
      <c r="H4259" t="s">
        <v>3211</v>
      </c>
    </row>
    <row r="4260" spans="1:8">
      <c r="A4260">
        <v>8397</v>
      </c>
      <c r="B4260" t="s">
        <v>4503</v>
      </c>
      <c r="H4260" t="s">
        <v>3248</v>
      </c>
    </row>
    <row r="4261" spans="1:8">
      <c r="A4261">
        <v>8398</v>
      </c>
      <c r="B4261" t="s">
        <v>4504</v>
      </c>
      <c r="H4261" t="s">
        <v>3434</v>
      </c>
    </row>
    <row r="4262" spans="1:8">
      <c r="A4262">
        <v>8399</v>
      </c>
      <c r="B4262" s="24" t="s">
        <v>4505</v>
      </c>
      <c r="H4262" t="s">
        <v>3435</v>
      </c>
    </row>
    <row r="4263" spans="1:8">
      <c r="A4263">
        <v>8400</v>
      </c>
      <c r="B4263" t="s">
        <v>4506</v>
      </c>
      <c r="H4263" t="s">
        <v>3436</v>
      </c>
    </row>
    <row r="4264" spans="1:8">
      <c r="A4264">
        <v>8401</v>
      </c>
      <c r="B4264" t="s">
        <v>4507</v>
      </c>
      <c r="H4264" t="s">
        <v>3437</v>
      </c>
    </row>
    <row r="4265" spans="1:8">
      <c r="A4265">
        <v>8402</v>
      </c>
      <c r="B4265" s="24" t="s">
        <v>4508</v>
      </c>
      <c r="H4265" t="s">
        <v>3441</v>
      </c>
    </row>
    <row r="4266" spans="1:8">
      <c r="A4266">
        <v>8467</v>
      </c>
      <c r="B4266" t="s">
        <v>4634</v>
      </c>
      <c r="H4266" t="s">
        <v>3442</v>
      </c>
    </row>
    <row r="4267" spans="1:8">
      <c r="A4267">
        <v>8468</v>
      </c>
      <c r="B4267" t="s">
        <v>4509</v>
      </c>
      <c r="H4267" t="s">
        <v>3443</v>
      </c>
    </row>
    <row r="4268" spans="1:8">
      <c r="A4268">
        <v>8469</v>
      </c>
      <c r="B4268" s="24" t="s">
        <v>4510</v>
      </c>
      <c r="H4268" t="s">
        <v>3444</v>
      </c>
    </row>
    <row r="4269" spans="1:8">
      <c r="A4269">
        <v>8475</v>
      </c>
      <c r="B4269" s="11" t="s">
        <v>4511</v>
      </c>
      <c r="G4269" t="s">
        <v>3745</v>
      </c>
      <c r="H4269" t="s">
        <v>3445</v>
      </c>
    </row>
    <row r="4270" spans="1:8">
      <c r="A4270">
        <v>8477</v>
      </c>
      <c r="B4270" t="s">
        <v>4512</v>
      </c>
      <c r="H4270" t="s">
        <v>3446</v>
      </c>
    </row>
    <row r="4271" spans="1:8">
      <c r="A4271">
        <v>8478</v>
      </c>
      <c r="B4271" s="24" t="s">
        <v>4513</v>
      </c>
      <c r="H4271" t="s">
        <v>3735</v>
      </c>
    </row>
    <row r="4272" spans="1:8">
      <c r="A4272">
        <v>8490</v>
      </c>
      <c r="B4272" s="11" t="s">
        <v>4514</v>
      </c>
      <c r="G4272" t="s">
        <v>3746</v>
      </c>
      <c r="H4272" t="s">
        <v>3736</v>
      </c>
    </row>
    <row r="4273" spans="1:8">
      <c r="A4273">
        <v>8505</v>
      </c>
      <c r="B4273" s="11" t="s">
        <v>4515</v>
      </c>
      <c r="H4273" t="s">
        <v>3737</v>
      </c>
    </row>
    <row r="4274" spans="1:8">
      <c r="A4274">
        <v>8508</v>
      </c>
      <c r="B4274" s="15" t="s">
        <v>4516</v>
      </c>
      <c r="G4274" s="4" t="s">
        <v>4121</v>
      </c>
      <c r="H4274" t="s">
        <v>3738</v>
      </c>
    </row>
    <row r="4275" spans="1:8">
      <c r="A4275">
        <v>8514</v>
      </c>
      <c r="B4275" s="91" t="s">
        <v>4517</v>
      </c>
      <c r="H4275" t="s">
        <v>3739</v>
      </c>
    </row>
    <row r="4276" spans="1:8">
      <c r="A4276">
        <v>8515</v>
      </c>
      <c r="B4276" t="s">
        <v>4518</v>
      </c>
      <c r="H4276" t="s">
        <v>3740</v>
      </c>
    </row>
    <row r="4277" spans="1:8">
      <c r="A4277">
        <v>8516</v>
      </c>
      <c r="B4277" s="24" t="s">
        <v>4519</v>
      </c>
      <c r="H4277" t="s">
        <v>3741</v>
      </c>
    </row>
    <row r="4278" spans="1:8">
      <c r="A4278">
        <v>8517</v>
      </c>
      <c r="B4278" t="s">
        <v>4520</v>
      </c>
      <c r="H4278" t="s">
        <v>3742</v>
      </c>
    </row>
    <row r="4279" spans="1:8">
      <c r="A4279">
        <v>8518</v>
      </c>
      <c r="B4279" t="s">
        <v>4521</v>
      </c>
      <c r="H4279" t="s">
        <v>3743</v>
      </c>
    </row>
    <row r="4280" spans="1:8">
      <c r="A4280">
        <v>8519</v>
      </c>
      <c r="B4280" s="24" t="s">
        <v>4522</v>
      </c>
      <c r="H4280" t="s">
        <v>3744</v>
      </c>
    </row>
    <row r="4281" spans="1:8">
      <c r="A4281">
        <v>8526</v>
      </c>
      <c r="B4281" t="s">
        <v>4523</v>
      </c>
      <c r="H4281" t="s">
        <v>3745</v>
      </c>
    </row>
    <row r="4282" spans="1:8">
      <c r="A4282">
        <v>8538</v>
      </c>
      <c r="B4282" t="s">
        <v>4524</v>
      </c>
      <c r="H4282" t="s">
        <v>3746</v>
      </c>
    </row>
    <row r="4283" spans="1:8">
      <c r="A4283">
        <v>8539</v>
      </c>
      <c r="B4283" t="s">
        <v>4525</v>
      </c>
      <c r="H4283" t="s">
        <v>3747</v>
      </c>
    </row>
    <row r="4284" spans="1:8">
      <c r="A4284">
        <v>8540</v>
      </c>
      <c r="B4284" s="24" t="s">
        <v>4526</v>
      </c>
      <c r="H4284" t="s">
        <v>3748</v>
      </c>
    </row>
    <row r="4285" spans="1:8">
      <c r="A4285">
        <v>8791</v>
      </c>
      <c r="B4285" t="s">
        <v>4635</v>
      </c>
      <c r="H4285" t="s">
        <v>3749</v>
      </c>
    </row>
    <row r="4286" spans="1:8">
      <c r="A4286">
        <v>8792</v>
      </c>
      <c r="B4286" t="s">
        <v>4527</v>
      </c>
      <c r="H4286" t="s">
        <v>3750</v>
      </c>
    </row>
    <row r="4287" spans="1:8">
      <c r="A4287">
        <v>8793</v>
      </c>
      <c r="B4287" s="24" t="s">
        <v>4528</v>
      </c>
    </row>
    <row r="4288" spans="1:8">
      <c r="A4288">
        <v>8799</v>
      </c>
      <c r="B4288" s="11" t="s">
        <v>4529</v>
      </c>
      <c r="G4288" t="s">
        <v>3747</v>
      </c>
      <c r="H4288" t="s">
        <v>4118</v>
      </c>
    </row>
    <row r="4289" spans="1:9">
      <c r="A4289">
        <v>8801</v>
      </c>
      <c r="B4289" t="s">
        <v>4530</v>
      </c>
      <c r="H4289" t="s">
        <v>4119</v>
      </c>
    </row>
    <row r="4290" spans="1:9">
      <c r="A4290">
        <v>8802</v>
      </c>
      <c r="B4290" s="24" t="s">
        <v>4531</v>
      </c>
      <c r="H4290" t="s">
        <v>4120</v>
      </c>
    </row>
    <row r="4291" spans="1:9">
      <c r="A4291">
        <v>8803</v>
      </c>
      <c r="B4291" t="s">
        <v>4532</v>
      </c>
      <c r="H4291" t="s">
        <v>4121</v>
      </c>
    </row>
    <row r="4292" spans="1:9">
      <c r="A4292">
        <v>8804</v>
      </c>
      <c r="B4292" s="15" t="s">
        <v>4533</v>
      </c>
      <c r="G4292" s="11" t="s">
        <v>3244</v>
      </c>
      <c r="H4292" t="s">
        <v>4122</v>
      </c>
    </row>
    <row r="4293" spans="1:9">
      <c r="A4293">
        <v>8811</v>
      </c>
      <c r="B4293" t="s">
        <v>4534</v>
      </c>
      <c r="H4293" t="s">
        <v>4123</v>
      </c>
    </row>
    <row r="4294" spans="1:9">
      <c r="A4294">
        <v>8812</v>
      </c>
      <c r="B4294" t="s">
        <v>4535</v>
      </c>
      <c r="H4294" t="s">
        <v>4124</v>
      </c>
    </row>
    <row r="4295" spans="1:9">
      <c r="A4295">
        <v>8813</v>
      </c>
      <c r="B4295" s="24" t="s">
        <v>4536</v>
      </c>
      <c r="H4295" t="s">
        <v>4125</v>
      </c>
    </row>
    <row r="4296" spans="1:9">
      <c r="A4296">
        <v>8814</v>
      </c>
      <c r="B4296" t="s">
        <v>4537</v>
      </c>
      <c r="H4296" t="s">
        <v>4126</v>
      </c>
    </row>
    <row r="4297" spans="1:9">
      <c r="A4297">
        <v>8815</v>
      </c>
      <c r="B4297" t="s">
        <v>4538</v>
      </c>
      <c r="H4297" t="s">
        <v>4127</v>
      </c>
    </row>
    <row r="4298" spans="1:9">
      <c r="A4298">
        <v>8816</v>
      </c>
      <c r="B4298" s="24" t="s">
        <v>4539</v>
      </c>
    </row>
    <row r="4299" spans="1:9">
      <c r="A4299">
        <v>8884</v>
      </c>
      <c r="B4299" t="s">
        <v>4636</v>
      </c>
    </row>
    <row r="4300" spans="1:9">
      <c r="A4300">
        <v>8885</v>
      </c>
      <c r="B4300" s="24" t="s">
        <v>4540</v>
      </c>
    </row>
    <row r="4301" spans="1:9">
      <c r="A4301">
        <v>8891</v>
      </c>
      <c r="B4301" s="11" t="s">
        <v>4541</v>
      </c>
      <c r="G4301" t="s">
        <v>4640</v>
      </c>
      <c r="H4301">
        <v>8888</v>
      </c>
      <c r="I4301" t="s">
        <v>2414</v>
      </c>
    </row>
    <row r="4302" spans="1:9">
      <c r="A4302">
        <v>8892</v>
      </c>
      <c r="B4302" s="2" t="s">
        <v>4637</v>
      </c>
      <c r="H4302">
        <v>8889</v>
      </c>
      <c r="I4302" t="s">
        <v>4641</v>
      </c>
    </row>
    <row r="4303" spans="1:9">
      <c r="A4303">
        <v>8893</v>
      </c>
      <c r="B4303" t="s">
        <v>4542</v>
      </c>
      <c r="H4303">
        <v>8890</v>
      </c>
      <c r="I4303" t="s">
        <v>3120</v>
      </c>
    </row>
    <row r="4304" spans="1:9">
      <c r="A4304">
        <v>8894</v>
      </c>
      <c r="B4304" s="24" t="s">
        <v>4543</v>
      </c>
      <c r="H4304">
        <v>8891</v>
      </c>
      <c r="I4304" t="s">
        <v>4642</v>
      </c>
    </row>
    <row r="4305" spans="1:9">
      <c r="A4305">
        <v>8909</v>
      </c>
      <c r="B4305" s="11" t="s">
        <v>4544</v>
      </c>
      <c r="G4305" t="s">
        <v>3748</v>
      </c>
      <c r="H4305">
        <v>8892</v>
      </c>
      <c r="I4305" t="s">
        <v>4643</v>
      </c>
    </row>
    <row r="4306" spans="1:9">
      <c r="A4306">
        <v>8912</v>
      </c>
      <c r="B4306" t="s">
        <v>4545</v>
      </c>
      <c r="H4306">
        <v>8893</v>
      </c>
      <c r="I4306" t="s">
        <v>4644</v>
      </c>
    </row>
    <row r="4307" spans="1:9">
      <c r="A4307">
        <v>8913</v>
      </c>
      <c r="B4307" s="15" t="s">
        <v>4546</v>
      </c>
      <c r="G4307" s="4" t="s">
        <v>3244</v>
      </c>
      <c r="H4307">
        <v>8894</v>
      </c>
      <c r="I4307" t="s">
        <v>4645</v>
      </c>
    </row>
    <row r="4308" spans="1:9">
      <c r="A4308">
        <v>8918</v>
      </c>
      <c r="B4308" t="s">
        <v>4547</v>
      </c>
      <c r="H4308">
        <v>8895</v>
      </c>
      <c r="I4308" t="s">
        <v>4646</v>
      </c>
    </row>
    <row r="4309" spans="1:9">
      <c r="A4309">
        <v>8919</v>
      </c>
      <c r="B4309" t="s">
        <v>4548</v>
      </c>
      <c r="H4309">
        <v>8896</v>
      </c>
      <c r="I4309" t="s">
        <v>4647</v>
      </c>
    </row>
    <row r="4310" spans="1:9">
      <c r="A4310">
        <v>8920</v>
      </c>
      <c r="B4310" s="24" t="s">
        <v>4549</v>
      </c>
      <c r="H4310">
        <v>8897</v>
      </c>
      <c r="I4310" t="s">
        <v>4648</v>
      </c>
    </row>
    <row r="4311" spans="1:9">
      <c r="A4311">
        <v>8921</v>
      </c>
      <c r="B4311" t="s">
        <v>4550</v>
      </c>
      <c r="H4311">
        <v>8898</v>
      </c>
      <c r="I4311" t="s">
        <v>3119</v>
      </c>
    </row>
    <row r="4312" spans="1:9">
      <c r="A4312">
        <v>8922</v>
      </c>
      <c r="B4312" t="s">
        <v>4551</v>
      </c>
      <c r="H4312">
        <v>8899</v>
      </c>
      <c r="I4312" t="s">
        <v>2414</v>
      </c>
    </row>
    <row r="4313" spans="1:9">
      <c r="A4313">
        <v>8923</v>
      </c>
      <c r="B4313" s="24" t="s">
        <v>4552</v>
      </c>
      <c r="H4313">
        <v>8900</v>
      </c>
      <c r="I4313" t="s">
        <v>4641</v>
      </c>
    </row>
    <row r="4314" spans="1:9">
      <c r="A4314">
        <v>8926</v>
      </c>
      <c r="B4314" t="s">
        <v>4553</v>
      </c>
      <c r="H4314">
        <v>8901</v>
      </c>
      <c r="I4314" t="s">
        <v>3120</v>
      </c>
    </row>
    <row r="4315" spans="1:9">
      <c r="A4315">
        <v>8976</v>
      </c>
      <c r="B4315" t="s">
        <v>4639</v>
      </c>
      <c r="H4315">
        <v>8902</v>
      </c>
      <c r="I4315" t="s">
        <v>4649</v>
      </c>
    </row>
    <row r="4316" spans="1:9">
      <c r="A4316">
        <v>8977</v>
      </c>
      <c r="B4316" t="s">
        <v>4638</v>
      </c>
      <c r="H4316">
        <v>8903</v>
      </c>
      <c r="I4316" t="s">
        <v>4643</v>
      </c>
    </row>
    <row r="4317" spans="1:9">
      <c r="A4317">
        <v>8978</v>
      </c>
      <c r="B4317" s="24" t="s">
        <v>4554</v>
      </c>
      <c r="H4317">
        <v>8904</v>
      </c>
      <c r="I4317" t="s">
        <v>4644</v>
      </c>
    </row>
    <row r="4318" spans="1:9">
      <c r="A4318">
        <v>8984</v>
      </c>
      <c r="B4318" s="11" t="s">
        <v>4555</v>
      </c>
      <c r="G4318" t="s">
        <v>3749</v>
      </c>
      <c r="H4318">
        <v>8905</v>
      </c>
      <c r="I4318" t="s">
        <v>4650</v>
      </c>
    </row>
    <row r="4319" spans="1:9">
      <c r="A4319">
        <v>8986</v>
      </c>
      <c r="B4319" t="s">
        <v>4556</v>
      </c>
      <c r="H4319">
        <v>8906</v>
      </c>
      <c r="I4319" t="s">
        <v>4651</v>
      </c>
    </row>
    <row r="4320" spans="1:9">
      <c r="A4320">
        <v>8987</v>
      </c>
      <c r="B4320" s="24" t="s">
        <v>4557</v>
      </c>
      <c r="H4320">
        <v>8907</v>
      </c>
      <c r="I4320" t="s">
        <v>2414</v>
      </c>
    </row>
    <row r="4321" spans="1:9">
      <c r="A4321">
        <v>9002</v>
      </c>
      <c r="B4321" s="11" t="s">
        <v>4558</v>
      </c>
      <c r="G4321" t="s">
        <v>3748</v>
      </c>
      <c r="H4321">
        <v>8908</v>
      </c>
      <c r="I4321" t="s">
        <v>4652</v>
      </c>
    </row>
    <row r="4322" spans="1:9">
      <c r="A4322">
        <v>9005</v>
      </c>
      <c r="B4322" t="s">
        <v>4559</v>
      </c>
      <c r="H4322">
        <v>8909</v>
      </c>
      <c r="I4322" t="s">
        <v>3120</v>
      </c>
    </row>
    <row r="4323" spans="1:9">
      <c r="A4323">
        <v>9006</v>
      </c>
      <c r="B4323" s="15" t="s">
        <v>4560</v>
      </c>
    </row>
    <row r="4324" spans="1:9">
      <c r="A4324">
        <v>9011</v>
      </c>
      <c r="B4324" t="s">
        <v>4561</v>
      </c>
    </row>
    <row r="4325" spans="1:9">
      <c r="A4325">
        <v>9012</v>
      </c>
      <c r="B4325" t="s">
        <v>4562</v>
      </c>
    </row>
    <row r="4326" spans="1:9">
      <c r="A4326">
        <v>9013</v>
      </c>
      <c r="B4326" s="24" t="s">
        <v>4563</v>
      </c>
      <c r="H4326">
        <v>8478</v>
      </c>
      <c r="I4326" t="s">
        <v>4653</v>
      </c>
    </row>
    <row r="4327" spans="1:9">
      <c r="A4327">
        <v>9014</v>
      </c>
      <c r="B4327" t="s">
        <v>4564</v>
      </c>
      <c r="H4327">
        <v>8479</v>
      </c>
      <c r="I4327" t="s">
        <v>2414</v>
      </c>
    </row>
    <row r="4328" spans="1:9">
      <c r="A4328">
        <v>9015</v>
      </c>
      <c r="B4328" t="s">
        <v>4565</v>
      </c>
      <c r="H4328">
        <v>8480</v>
      </c>
      <c r="I4328" t="s">
        <v>4654</v>
      </c>
    </row>
    <row r="4329" spans="1:9">
      <c r="A4329">
        <v>9016</v>
      </c>
      <c r="B4329" s="24" t="s">
        <v>4566</v>
      </c>
      <c r="H4329">
        <v>8481</v>
      </c>
      <c r="I4329" t="s">
        <v>3120</v>
      </c>
    </row>
    <row r="4330" spans="1:9">
      <c r="A4330">
        <v>9017</v>
      </c>
      <c r="B4330" t="s">
        <v>4567</v>
      </c>
      <c r="H4330">
        <v>8482</v>
      </c>
      <c r="I4330" t="s">
        <v>4655</v>
      </c>
    </row>
    <row r="4331" spans="1:9">
      <c r="A4331">
        <v>9061</v>
      </c>
      <c r="B4331" t="s">
        <v>4568</v>
      </c>
      <c r="H4331">
        <v>8483</v>
      </c>
      <c r="I4331" t="s">
        <v>4656</v>
      </c>
    </row>
    <row r="4332" spans="1:9">
      <c r="A4332">
        <v>9062</v>
      </c>
      <c r="B4332" t="s">
        <v>4569</v>
      </c>
      <c r="H4332">
        <v>8484</v>
      </c>
      <c r="I4332" t="s">
        <v>4657</v>
      </c>
    </row>
    <row r="4333" spans="1:9">
      <c r="A4333">
        <v>9063</v>
      </c>
      <c r="B4333" s="24" t="s">
        <v>4570</v>
      </c>
      <c r="H4333">
        <v>8485</v>
      </c>
      <c r="I4333" t="s">
        <v>4658</v>
      </c>
    </row>
    <row r="4334" spans="1:9">
      <c r="A4334">
        <v>9069</v>
      </c>
      <c r="B4334" s="11" t="s">
        <v>4571</v>
      </c>
      <c r="H4334">
        <v>8486</v>
      </c>
      <c r="I4334" t="s">
        <v>3119</v>
      </c>
    </row>
    <row r="4335" spans="1:9">
      <c r="A4335">
        <v>9071</v>
      </c>
      <c r="B4335" t="s">
        <v>4572</v>
      </c>
      <c r="H4335">
        <v>8487</v>
      </c>
      <c r="I4335" t="s">
        <v>2414</v>
      </c>
    </row>
    <row r="4336" spans="1:9">
      <c r="A4336">
        <v>9072</v>
      </c>
      <c r="B4336" s="24" t="s">
        <v>4573</v>
      </c>
      <c r="H4336">
        <v>8488</v>
      </c>
      <c r="I4336" t="s">
        <v>4654</v>
      </c>
    </row>
    <row r="4337" spans="1:9">
      <c r="A4337">
        <v>9087</v>
      </c>
      <c r="B4337" s="11" t="s">
        <v>4574</v>
      </c>
      <c r="H4337">
        <v>8489</v>
      </c>
      <c r="I4337" t="s">
        <v>3120</v>
      </c>
    </row>
    <row r="4338" spans="1:9">
      <c r="A4338">
        <v>9090</v>
      </c>
      <c r="B4338" t="s">
        <v>4575</v>
      </c>
      <c r="H4338">
        <v>8490</v>
      </c>
      <c r="I4338" t="s">
        <v>4659</v>
      </c>
    </row>
    <row r="4339" spans="1:9">
      <c r="A4339">
        <v>9091</v>
      </c>
      <c r="B4339" s="15" t="s">
        <v>4576</v>
      </c>
      <c r="H4339">
        <v>8491</v>
      </c>
      <c r="I4339" t="s">
        <v>4656</v>
      </c>
    </row>
    <row r="4340" spans="1:9">
      <c r="A4340">
        <v>9096</v>
      </c>
      <c r="B4340" t="s">
        <v>4577</v>
      </c>
      <c r="H4340">
        <v>8492</v>
      </c>
      <c r="I4340" t="s">
        <v>4657</v>
      </c>
    </row>
    <row r="4341" spans="1:9">
      <c r="A4341">
        <v>9097</v>
      </c>
      <c r="B4341" t="s">
        <v>4578</v>
      </c>
      <c r="H4341">
        <v>8493</v>
      </c>
      <c r="I4341" t="s">
        <v>2414</v>
      </c>
    </row>
    <row r="4342" spans="1:9">
      <c r="A4342">
        <v>9098</v>
      </c>
      <c r="B4342" s="24" t="s">
        <v>4579</v>
      </c>
      <c r="H4342">
        <v>8494</v>
      </c>
      <c r="I4342" t="s">
        <v>4660</v>
      </c>
    </row>
    <row r="4343" spans="1:9">
      <c r="A4343">
        <v>9099</v>
      </c>
      <c r="B4343" t="s">
        <v>4580</v>
      </c>
      <c r="H4343">
        <v>8495</v>
      </c>
      <c r="I4343" t="s">
        <v>3120</v>
      </c>
    </row>
    <row r="4344" spans="1:9">
      <c r="A4344">
        <v>9100</v>
      </c>
      <c r="B4344" t="s">
        <v>4581</v>
      </c>
      <c r="H4344">
        <v>8496</v>
      </c>
      <c r="I4344" t="s">
        <v>4661</v>
      </c>
    </row>
    <row r="4345" spans="1:9">
      <c r="A4345">
        <v>9101</v>
      </c>
      <c r="B4345" s="24" t="s">
        <v>4582</v>
      </c>
      <c r="H4345">
        <v>8497</v>
      </c>
      <c r="I4345" t="s">
        <v>4656</v>
      </c>
    </row>
    <row r="4346" spans="1:9">
      <c r="A4346">
        <v>9104</v>
      </c>
      <c r="B4346" t="s">
        <v>4583</v>
      </c>
      <c r="H4346">
        <v>8498</v>
      </c>
      <c r="I4346" t="s">
        <v>4657</v>
      </c>
    </row>
    <row r="4347" spans="1:9">
      <c r="A4347">
        <v>9206</v>
      </c>
      <c r="B4347" t="s">
        <v>4584</v>
      </c>
      <c r="H4347" s="4">
        <v>8499</v>
      </c>
      <c r="I4347" s="4" t="s">
        <v>4662</v>
      </c>
    </row>
    <row r="4348" spans="1:9">
      <c r="A4348">
        <v>9207</v>
      </c>
      <c r="B4348" t="s">
        <v>4585</v>
      </c>
      <c r="H4348">
        <v>8500</v>
      </c>
      <c r="I4348" t="s">
        <v>4663</v>
      </c>
    </row>
    <row r="4349" spans="1:9">
      <c r="A4349">
        <v>9208</v>
      </c>
      <c r="B4349" s="24" t="s">
        <v>4586</v>
      </c>
      <c r="H4349">
        <v>8501</v>
      </c>
      <c r="I4349" t="s">
        <v>3119</v>
      </c>
    </row>
    <row r="4350" spans="1:9">
      <c r="A4350">
        <v>9213</v>
      </c>
      <c r="B4350" t="s">
        <v>4587</v>
      </c>
      <c r="H4350">
        <v>8502</v>
      </c>
      <c r="I4350" t="s">
        <v>2414</v>
      </c>
    </row>
    <row r="4351" spans="1:9">
      <c r="A4351">
        <v>9214</v>
      </c>
      <c r="B4351" s="15" t="s">
        <v>4588</v>
      </c>
      <c r="H4351">
        <v>8503</v>
      </c>
      <c r="I4351" t="s">
        <v>4660</v>
      </c>
    </row>
    <row r="4352" spans="1:9">
      <c r="A4352">
        <v>9216</v>
      </c>
      <c r="B4352" t="s">
        <v>4589</v>
      </c>
      <c r="H4352">
        <v>8504</v>
      </c>
      <c r="I4352" t="s">
        <v>3120</v>
      </c>
    </row>
    <row r="4353" spans="1:9">
      <c r="A4353">
        <v>9217</v>
      </c>
      <c r="B4353" s="24" t="s">
        <v>4590</v>
      </c>
      <c r="H4353">
        <v>8505</v>
      </c>
      <c r="I4353" t="s">
        <v>4664</v>
      </c>
    </row>
    <row r="4354" spans="1:9">
      <c r="A4354">
        <v>9218</v>
      </c>
      <c r="B4354" t="s">
        <v>4591</v>
      </c>
      <c r="H4354">
        <v>8506</v>
      </c>
      <c r="I4354" t="s">
        <v>4656</v>
      </c>
    </row>
    <row r="4355" spans="1:9">
      <c r="A4355">
        <v>9219</v>
      </c>
      <c r="B4355" t="s">
        <v>4592</v>
      </c>
      <c r="H4355">
        <v>8507</v>
      </c>
      <c r="I4355" t="s">
        <v>4657</v>
      </c>
    </row>
    <row r="4356" spans="1:9">
      <c r="A4356">
        <v>9220</v>
      </c>
      <c r="B4356" s="24" t="s">
        <v>4593</v>
      </c>
      <c r="H4356">
        <v>8508</v>
      </c>
      <c r="I4356" t="s">
        <v>4665</v>
      </c>
    </row>
    <row r="4357" spans="1:9">
      <c r="A4357">
        <v>9325</v>
      </c>
      <c r="B4357" t="s">
        <v>4594</v>
      </c>
      <c r="H4357">
        <v>8509</v>
      </c>
      <c r="I4357" t="s">
        <v>4666</v>
      </c>
    </row>
    <row r="4358" spans="1:9">
      <c r="A4358">
        <v>9326</v>
      </c>
      <c r="B4358" t="s">
        <v>4595</v>
      </c>
      <c r="H4358">
        <v>8510</v>
      </c>
      <c r="I4358" t="s">
        <v>2414</v>
      </c>
    </row>
    <row r="4359" spans="1:9">
      <c r="A4359">
        <v>9327</v>
      </c>
      <c r="B4359" s="24" t="s">
        <v>4596</v>
      </c>
      <c r="H4359">
        <v>8511</v>
      </c>
      <c r="I4359" t="s">
        <v>4667</v>
      </c>
    </row>
    <row r="4360" spans="1:9">
      <c r="A4360">
        <v>9332</v>
      </c>
      <c r="B4360" t="s">
        <v>4597</v>
      </c>
      <c r="H4360">
        <v>8512</v>
      </c>
      <c r="I4360" t="s">
        <v>3120</v>
      </c>
    </row>
    <row r="4361" spans="1:9">
      <c r="A4361">
        <v>9333</v>
      </c>
      <c r="B4361" s="15" t="s">
        <v>4598</v>
      </c>
      <c r="H4361">
        <v>8513</v>
      </c>
      <c r="I4361" t="s">
        <v>4668</v>
      </c>
    </row>
    <row r="4362" spans="1:9">
      <c r="A4362">
        <v>9335</v>
      </c>
      <c r="B4362" t="s">
        <v>4599</v>
      </c>
    </row>
    <row r="4363" spans="1:9">
      <c r="A4363">
        <v>9336</v>
      </c>
      <c r="B4363" s="24" t="s">
        <v>4600</v>
      </c>
    </row>
    <row r="4364" spans="1:9">
      <c r="A4364">
        <v>9337</v>
      </c>
      <c r="B4364" t="s">
        <v>4601</v>
      </c>
    </row>
    <row r="4365" spans="1:9">
      <c r="A4365">
        <v>9338</v>
      </c>
      <c r="B4365" t="s">
        <v>4602</v>
      </c>
    </row>
    <row r="4366" spans="1:9">
      <c r="A4366">
        <v>9339</v>
      </c>
      <c r="B4366" s="24" t="s">
        <v>4603</v>
      </c>
    </row>
    <row r="4367" spans="1:9">
      <c r="A4367">
        <v>9444</v>
      </c>
      <c r="B4367" t="s">
        <v>4604</v>
      </c>
    </row>
    <row r="4368" spans="1:9">
      <c r="A4368">
        <v>9445</v>
      </c>
      <c r="B4368" t="s">
        <v>4605</v>
      </c>
    </row>
    <row r="4369" spans="1:2">
      <c r="A4369">
        <v>9446</v>
      </c>
      <c r="B4369" s="24" t="s">
        <v>4606</v>
      </c>
    </row>
    <row r="4370" spans="1:2">
      <c r="A4370">
        <v>9451</v>
      </c>
      <c r="B4370" t="s">
        <v>4607</v>
      </c>
    </row>
    <row r="4371" spans="1:2">
      <c r="A4371">
        <v>9452</v>
      </c>
      <c r="B4371" s="15" t="s">
        <v>4608</v>
      </c>
    </row>
    <row r="4372" spans="1:2">
      <c r="A4372">
        <v>9454</v>
      </c>
      <c r="B4372" t="s">
        <v>4609</v>
      </c>
    </row>
    <row r="4373" spans="1:2">
      <c r="A4373">
        <v>9455</v>
      </c>
      <c r="B4373" s="24" t="s">
        <v>4610</v>
      </c>
    </row>
    <row r="4374" spans="1:2">
      <c r="A4374">
        <v>9456</v>
      </c>
      <c r="B4374" t="s">
        <v>4611</v>
      </c>
    </row>
    <row r="4375" spans="1:2">
      <c r="A4375">
        <v>9457</v>
      </c>
      <c r="B4375" t="s">
        <v>4612</v>
      </c>
    </row>
    <row r="4376" spans="1:2">
      <c r="A4376">
        <v>9458</v>
      </c>
      <c r="B4376" s="24" t="s">
        <v>4613</v>
      </c>
    </row>
    <row r="4377" spans="1:2">
      <c r="A4377">
        <v>9563</v>
      </c>
      <c r="B4377" t="s">
        <v>4614</v>
      </c>
    </row>
    <row r="4378" spans="1:2">
      <c r="A4378">
        <v>9564</v>
      </c>
      <c r="B4378" t="s">
        <v>4615</v>
      </c>
    </row>
    <row r="4379" spans="1:2">
      <c r="A4379">
        <v>9565</v>
      </c>
      <c r="B4379" s="24" t="s">
        <v>4616</v>
      </c>
    </row>
    <row r="4380" spans="1:2">
      <c r="A4380">
        <v>9570</v>
      </c>
      <c r="B4380" t="s">
        <v>4617</v>
      </c>
    </row>
    <row r="4381" spans="1:2">
      <c r="A4381">
        <v>9571</v>
      </c>
      <c r="B4381" s="15" t="s">
        <v>4618</v>
      </c>
    </row>
    <row r="4382" spans="1:2">
      <c r="A4382">
        <v>9573</v>
      </c>
      <c r="B4382" t="s">
        <v>4619</v>
      </c>
    </row>
    <row r="4383" spans="1:2">
      <c r="A4383">
        <v>9574</v>
      </c>
      <c r="B4383" s="24" t="s">
        <v>4620</v>
      </c>
    </row>
    <row r="4384" spans="1:2">
      <c r="A4384">
        <v>9575</v>
      </c>
      <c r="B4384" t="s">
        <v>4621</v>
      </c>
    </row>
    <row r="4385" spans="1:5">
      <c r="A4385">
        <v>9576</v>
      </c>
      <c r="B4385" t="s">
        <v>4622</v>
      </c>
    </row>
    <row r="4386" spans="1:5">
      <c r="A4386">
        <v>9577</v>
      </c>
      <c r="B4386" s="24" t="s">
        <v>4623</v>
      </c>
    </row>
    <row r="4387" spans="1:5">
      <c r="A4387">
        <v>9682</v>
      </c>
      <c r="B4387" t="s">
        <v>4624</v>
      </c>
    </row>
    <row r="4388" spans="1:5">
      <c r="A4388">
        <v>9683</v>
      </c>
      <c r="B4388" t="s">
        <v>4625</v>
      </c>
    </row>
    <row r="4389" spans="1:5">
      <c r="A4389">
        <v>9684</v>
      </c>
      <c r="B4389" s="24" t="s">
        <v>4626</v>
      </c>
    </row>
    <row r="4390" spans="1:5">
      <c r="A4390">
        <v>9689</v>
      </c>
      <c r="B4390" t="s">
        <v>4627</v>
      </c>
    </row>
    <row r="4391" spans="1:5">
      <c r="A4391">
        <v>9690</v>
      </c>
      <c r="B4391" s="15" t="s">
        <v>4628</v>
      </c>
    </row>
    <row r="4392" spans="1:5">
      <c r="A4392">
        <v>9692</v>
      </c>
      <c r="B4392" t="s">
        <v>4629</v>
      </c>
    </row>
    <row r="4393" spans="1:5">
      <c r="A4393">
        <v>9693</v>
      </c>
      <c r="B4393" s="24" t="s">
        <v>4630</v>
      </c>
    </row>
    <row r="4394" spans="1:5">
      <c r="A4394">
        <v>9694</v>
      </c>
      <c r="B4394" t="s">
        <v>4631</v>
      </c>
    </row>
    <row r="4395" spans="1:5">
      <c r="A4395">
        <v>9695</v>
      </c>
      <c r="B4395" t="s">
        <v>4632</v>
      </c>
    </row>
    <row r="4396" spans="1:5">
      <c r="A4396">
        <v>9696</v>
      </c>
      <c r="B4396" s="24" t="s">
        <v>4633</v>
      </c>
    </row>
    <row r="4399" spans="1:5">
      <c r="B4399" t="s">
        <v>2792</v>
      </c>
    </row>
    <row r="4400" spans="1:5">
      <c r="D4400" s="97" t="s">
        <v>3299</v>
      </c>
      <c r="E4400" s="98" t="s">
        <v>4711</v>
      </c>
    </row>
    <row r="4401" spans="1:23">
      <c r="A4401">
        <v>82</v>
      </c>
      <c r="B4401" t="s">
        <v>4698</v>
      </c>
      <c r="D4401" s="94">
        <v>1119</v>
      </c>
      <c r="E4401" s="95">
        <f>D4402-D4401</f>
        <v>2432</v>
      </c>
    </row>
    <row r="4402" spans="1:23">
      <c r="A4402">
        <v>538</v>
      </c>
      <c r="B4402" s="11" t="s">
        <v>4699</v>
      </c>
      <c r="C4402" s="11"/>
      <c r="D4402" s="96">
        <v>3551</v>
      </c>
      <c r="E4402" s="96">
        <f t="shared" ref="E4402:E4412" si="17">D4403-D4402</f>
        <v>3626</v>
      </c>
    </row>
    <row r="4403" spans="1:23">
      <c r="A4403">
        <v>1142</v>
      </c>
      <c r="B4403" s="11" t="s">
        <v>4700</v>
      </c>
      <c r="C4403" s="11"/>
      <c r="D4403" s="96">
        <v>7177</v>
      </c>
      <c r="E4403" s="96">
        <f t="shared" si="17"/>
        <v>177</v>
      </c>
    </row>
    <row r="4404" spans="1:23">
      <c r="A4404">
        <v>1191</v>
      </c>
      <c r="B4404" s="11" t="s">
        <v>4701</v>
      </c>
      <c r="C4404" s="11"/>
      <c r="D4404" s="96">
        <v>7354</v>
      </c>
      <c r="E4404" s="96">
        <f t="shared" si="17"/>
        <v>2333</v>
      </c>
    </row>
    <row r="4405" spans="1:23">
      <c r="A4405">
        <v>1588</v>
      </c>
      <c r="B4405" s="11" t="s">
        <v>4702</v>
      </c>
      <c r="C4405" s="11"/>
      <c r="D4405" s="96">
        <v>9687</v>
      </c>
      <c r="E4405" s="96">
        <f t="shared" si="17"/>
        <v>163</v>
      </c>
    </row>
    <row r="4406" spans="1:23">
      <c r="A4406">
        <v>1637</v>
      </c>
      <c r="B4406" t="s">
        <v>4703</v>
      </c>
      <c r="D4406" s="94">
        <v>9850</v>
      </c>
      <c r="E4406" s="95">
        <f t="shared" si="17"/>
        <v>165</v>
      </c>
    </row>
    <row r="4407" spans="1:23">
      <c r="A4407">
        <v>1691</v>
      </c>
      <c r="B4407" t="s">
        <v>4704</v>
      </c>
      <c r="D4407" s="94">
        <v>10015</v>
      </c>
      <c r="E4407" s="95">
        <f t="shared" si="17"/>
        <v>3165</v>
      </c>
    </row>
    <row r="4408" spans="1:23">
      <c r="A4408">
        <v>2272</v>
      </c>
      <c r="B4408" s="11" t="s">
        <v>4705</v>
      </c>
      <c r="C4408" s="11"/>
      <c r="D4408" s="96">
        <v>13180</v>
      </c>
      <c r="E4408" s="96">
        <f t="shared" si="17"/>
        <v>3659</v>
      </c>
    </row>
    <row r="4409" spans="1:23">
      <c r="A4409">
        <v>2716</v>
      </c>
      <c r="B4409" s="11" t="s">
        <v>4706</v>
      </c>
      <c r="C4409" s="11"/>
      <c r="D4409" s="96">
        <v>16839</v>
      </c>
      <c r="E4409" s="96">
        <f t="shared" si="17"/>
        <v>127</v>
      </c>
    </row>
    <row r="4410" spans="1:23">
      <c r="A4410">
        <v>2759</v>
      </c>
      <c r="B4410" s="11" t="s">
        <v>4707</v>
      </c>
      <c r="C4410" s="11"/>
      <c r="D4410" s="96">
        <v>16966</v>
      </c>
      <c r="E4410" s="96">
        <f t="shared" si="17"/>
        <v>2323</v>
      </c>
    </row>
    <row r="4411" spans="1:23">
      <c r="A4411">
        <v>2914</v>
      </c>
      <c r="B4411" s="11" t="s">
        <v>4708</v>
      </c>
      <c r="C4411" s="11"/>
      <c r="D4411" s="96">
        <v>19289</v>
      </c>
      <c r="E4411" s="96">
        <f t="shared" si="17"/>
        <v>124</v>
      </c>
    </row>
    <row r="4412" spans="1:23">
      <c r="A4412">
        <v>2957</v>
      </c>
      <c r="B4412" t="s">
        <v>4709</v>
      </c>
      <c r="D4412" s="94">
        <v>19413</v>
      </c>
      <c r="E4412" s="95">
        <f t="shared" si="17"/>
        <v>134</v>
      </c>
    </row>
    <row r="4413" spans="1:23">
      <c r="A4413">
        <v>2999</v>
      </c>
      <c r="B4413" t="s">
        <v>4710</v>
      </c>
      <c r="D4413" s="94">
        <v>19547</v>
      </c>
    </row>
    <row r="4415" spans="1:23">
      <c r="A4415" t="s">
        <v>2052</v>
      </c>
      <c r="B4415" t="s">
        <v>3245</v>
      </c>
    </row>
    <row r="4416" spans="1:23">
      <c r="A4416">
        <v>2203</v>
      </c>
      <c r="B4416" t="s">
        <v>4714</v>
      </c>
      <c r="H4416">
        <v>2204</v>
      </c>
      <c r="I4416" t="s">
        <v>4930</v>
      </c>
      <c r="J4416" t="s">
        <v>4923</v>
      </c>
      <c r="K4416">
        <v>1</v>
      </c>
      <c r="L4416" t="s">
        <v>4924</v>
      </c>
      <c r="M4416">
        <v>0</v>
      </c>
      <c r="N4416" t="s">
        <v>4925</v>
      </c>
      <c r="O4416">
        <v>25</v>
      </c>
      <c r="P4416" t="s">
        <v>4926</v>
      </c>
      <c r="Q4416">
        <v>13065</v>
      </c>
      <c r="R4416" t="s">
        <v>4927</v>
      </c>
      <c r="S4416">
        <v>13008</v>
      </c>
      <c r="T4416" t="s">
        <v>4928</v>
      </c>
      <c r="U4416">
        <v>12899</v>
      </c>
      <c r="V4416" t="s">
        <v>4929</v>
      </c>
      <c r="W4416">
        <v>-1</v>
      </c>
    </row>
    <row r="4417" spans="1:23">
      <c r="A4417">
        <v>2204</v>
      </c>
      <c r="B4417" t="s">
        <v>4715</v>
      </c>
      <c r="G4417" t="str">
        <f>"delay="&amp;S4417-U4417-O4417</f>
        <v>delay=84</v>
      </c>
      <c r="H4417">
        <v>2224</v>
      </c>
      <c r="I4417" t="s">
        <v>4930</v>
      </c>
      <c r="J4417" t="s">
        <v>4923</v>
      </c>
      <c r="K4417">
        <v>0</v>
      </c>
      <c r="L4417" t="s">
        <v>4924</v>
      </c>
      <c r="M4417">
        <v>1</v>
      </c>
      <c r="N4417" t="s">
        <v>4925</v>
      </c>
      <c r="O4417">
        <v>25</v>
      </c>
      <c r="P4417" t="s">
        <v>4926</v>
      </c>
      <c r="Q4417">
        <v>13126</v>
      </c>
      <c r="R4417" t="s">
        <v>4927</v>
      </c>
      <c r="S4417">
        <v>13008</v>
      </c>
      <c r="T4417" t="s">
        <v>4928</v>
      </c>
      <c r="U4417">
        <v>12899</v>
      </c>
      <c r="V4417" t="s">
        <v>4929</v>
      </c>
      <c r="W4417">
        <v>0</v>
      </c>
    </row>
    <row r="4418" spans="1:23">
      <c r="A4418">
        <v>2223</v>
      </c>
      <c r="B4418" t="s">
        <v>4716</v>
      </c>
      <c r="G4418" t="str">
        <f t="shared" ref="G4418:G4448" si="18">"delay="&amp;S4418-U4418-O4418</f>
        <v>delay=100</v>
      </c>
      <c r="H4418">
        <v>2235</v>
      </c>
      <c r="I4418" t="s">
        <v>4930</v>
      </c>
      <c r="J4418" t="s">
        <v>4923</v>
      </c>
      <c r="K4418">
        <v>0</v>
      </c>
      <c r="L4418" t="s">
        <v>4924</v>
      </c>
      <c r="M4418">
        <v>2</v>
      </c>
      <c r="N4418" t="s">
        <v>4925</v>
      </c>
      <c r="O4418">
        <v>25</v>
      </c>
      <c r="P4418" t="s">
        <v>4926</v>
      </c>
      <c r="Q4418">
        <v>13201</v>
      </c>
      <c r="R4418" t="s">
        <v>4927</v>
      </c>
      <c r="S4418">
        <v>13133</v>
      </c>
      <c r="T4418" t="s">
        <v>4928</v>
      </c>
      <c r="U4418">
        <v>13008</v>
      </c>
      <c r="V4418" t="s">
        <v>4929</v>
      </c>
      <c r="W4418">
        <v>0</v>
      </c>
    </row>
    <row r="4419" spans="1:23">
      <c r="A4419">
        <v>2224</v>
      </c>
      <c r="B4419" t="s">
        <v>4717</v>
      </c>
      <c r="G4419" t="str">
        <f t="shared" si="18"/>
        <v>delay=50</v>
      </c>
      <c r="H4419">
        <v>2246</v>
      </c>
      <c r="I4419" t="s">
        <v>4930</v>
      </c>
      <c r="J4419" t="s">
        <v>4923</v>
      </c>
      <c r="K4419">
        <v>0</v>
      </c>
      <c r="L4419" t="s">
        <v>4924</v>
      </c>
      <c r="M4419">
        <v>3</v>
      </c>
      <c r="N4419" t="s">
        <v>4925</v>
      </c>
      <c r="O4419">
        <v>25</v>
      </c>
      <c r="P4419" t="s">
        <v>4926</v>
      </c>
      <c r="Q4419">
        <v>13278</v>
      </c>
      <c r="R4419" t="s">
        <v>4927</v>
      </c>
      <c r="S4419">
        <v>13208</v>
      </c>
      <c r="T4419" t="s">
        <v>4928</v>
      </c>
      <c r="U4419">
        <v>13133</v>
      </c>
      <c r="V4419" t="s">
        <v>4929</v>
      </c>
      <c r="W4419">
        <v>0</v>
      </c>
    </row>
    <row r="4420" spans="1:23">
      <c r="A4420">
        <v>2234</v>
      </c>
      <c r="B4420" t="s">
        <v>4718</v>
      </c>
      <c r="G4420" t="str">
        <f t="shared" si="18"/>
        <v>delay=53</v>
      </c>
      <c r="H4420">
        <v>2256</v>
      </c>
      <c r="I4420" t="s">
        <v>4930</v>
      </c>
      <c r="J4420" t="s">
        <v>4923</v>
      </c>
      <c r="K4420">
        <v>0</v>
      </c>
      <c r="L4420" t="s">
        <v>4924</v>
      </c>
      <c r="M4420">
        <v>4</v>
      </c>
      <c r="N4420" t="s">
        <v>4925</v>
      </c>
      <c r="O4420">
        <v>25</v>
      </c>
      <c r="P4420" t="s">
        <v>4926</v>
      </c>
      <c r="Q4420">
        <v>13349</v>
      </c>
      <c r="R4420" t="s">
        <v>4927</v>
      </c>
      <c r="S4420">
        <v>13286</v>
      </c>
      <c r="T4420" t="s">
        <v>4928</v>
      </c>
      <c r="U4420">
        <v>13208</v>
      </c>
      <c r="V4420" t="s">
        <v>4929</v>
      </c>
      <c r="W4420">
        <v>0</v>
      </c>
    </row>
    <row r="4421" spans="1:23">
      <c r="A4421">
        <v>2235</v>
      </c>
      <c r="B4421" t="s">
        <v>4719</v>
      </c>
      <c r="G4421" t="str">
        <f t="shared" si="18"/>
        <v>delay=45</v>
      </c>
      <c r="H4421">
        <v>2266</v>
      </c>
      <c r="I4421" t="s">
        <v>4930</v>
      </c>
      <c r="J4421" t="s">
        <v>4923</v>
      </c>
      <c r="K4421">
        <v>0</v>
      </c>
      <c r="L4421" t="s">
        <v>4924</v>
      </c>
      <c r="M4421">
        <v>5</v>
      </c>
      <c r="N4421" t="s">
        <v>4925</v>
      </c>
      <c r="O4421">
        <v>25</v>
      </c>
      <c r="P4421" t="s">
        <v>4926</v>
      </c>
      <c r="Q4421">
        <v>13419</v>
      </c>
      <c r="R4421" t="s">
        <v>4927</v>
      </c>
      <c r="S4421">
        <v>13356</v>
      </c>
      <c r="T4421" t="s">
        <v>4928</v>
      </c>
      <c r="U4421">
        <v>13286</v>
      </c>
      <c r="V4421" t="s">
        <v>4929</v>
      </c>
      <c r="W4421">
        <v>0</v>
      </c>
    </row>
    <row r="4422" spans="1:23">
      <c r="A4422">
        <v>2245</v>
      </c>
      <c r="B4422" t="s">
        <v>4720</v>
      </c>
      <c r="G4422" t="str">
        <f t="shared" si="18"/>
        <v>delay=45</v>
      </c>
      <c r="H4422">
        <v>2276</v>
      </c>
      <c r="I4422" t="s">
        <v>4930</v>
      </c>
      <c r="J4422" t="s">
        <v>4923</v>
      </c>
      <c r="K4422">
        <v>0</v>
      </c>
      <c r="L4422" t="s">
        <v>4924</v>
      </c>
      <c r="M4422">
        <v>6</v>
      </c>
      <c r="N4422" t="s">
        <v>4925</v>
      </c>
      <c r="O4422">
        <v>25</v>
      </c>
      <c r="P4422" t="s">
        <v>4926</v>
      </c>
      <c r="Q4422">
        <v>13489</v>
      </c>
      <c r="R4422" t="s">
        <v>4927</v>
      </c>
      <c r="S4422">
        <v>13426</v>
      </c>
      <c r="T4422" t="s">
        <v>4928</v>
      </c>
      <c r="U4422">
        <v>13356</v>
      </c>
      <c r="V4422" t="s">
        <v>4929</v>
      </c>
      <c r="W4422">
        <v>0</v>
      </c>
    </row>
    <row r="4423" spans="1:23">
      <c r="A4423">
        <v>2246</v>
      </c>
      <c r="B4423" t="s">
        <v>4721</v>
      </c>
      <c r="G4423" t="str">
        <f t="shared" si="18"/>
        <v>delay=45</v>
      </c>
      <c r="H4423">
        <v>2286</v>
      </c>
      <c r="I4423" t="s">
        <v>4930</v>
      </c>
      <c r="J4423" t="s">
        <v>4923</v>
      </c>
      <c r="K4423">
        <v>0</v>
      </c>
      <c r="L4423" t="s">
        <v>4924</v>
      </c>
      <c r="M4423">
        <v>7</v>
      </c>
      <c r="N4423" t="s">
        <v>4925</v>
      </c>
      <c r="O4423">
        <v>25</v>
      </c>
      <c r="P4423" t="s">
        <v>4926</v>
      </c>
      <c r="Q4423">
        <v>13559</v>
      </c>
      <c r="R4423" t="s">
        <v>4927</v>
      </c>
      <c r="S4423">
        <v>13496</v>
      </c>
      <c r="T4423" t="s">
        <v>4928</v>
      </c>
      <c r="U4423">
        <v>13426</v>
      </c>
      <c r="V4423" t="s">
        <v>4929</v>
      </c>
      <c r="W4423">
        <v>0</v>
      </c>
    </row>
    <row r="4424" spans="1:23">
      <c r="A4424">
        <v>2255</v>
      </c>
      <c r="B4424" t="s">
        <v>4722</v>
      </c>
      <c r="G4424" t="str">
        <f t="shared" si="18"/>
        <v>delay=44</v>
      </c>
      <c r="H4424">
        <v>2296</v>
      </c>
      <c r="I4424" t="s">
        <v>4930</v>
      </c>
      <c r="J4424" t="s">
        <v>4923</v>
      </c>
      <c r="K4424">
        <v>0</v>
      </c>
      <c r="L4424" t="s">
        <v>4924</v>
      </c>
      <c r="M4424">
        <v>8</v>
      </c>
      <c r="N4424" t="s">
        <v>4925</v>
      </c>
      <c r="O4424">
        <v>25</v>
      </c>
      <c r="P4424" t="s">
        <v>4926</v>
      </c>
      <c r="Q4424">
        <v>13628</v>
      </c>
      <c r="R4424" t="s">
        <v>4927</v>
      </c>
      <c r="S4424">
        <v>13565</v>
      </c>
      <c r="T4424" t="s">
        <v>4928</v>
      </c>
      <c r="U4424">
        <v>13496</v>
      </c>
      <c r="V4424" t="s">
        <v>4929</v>
      </c>
      <c r="W4424">
        <v>0</v>
      </c>
    </row>
    <row r="4425" spans="1:23">
      <c r="A4425">
        <v>2256</v>
      </c>
      <c r="B4425" t="s">
        <v>4723</v>
      </c>
      <c r="G4425" t="str">
        <f t="shared" si="18"/>
        <v>delay=46</v>
      </c>
      <c r="H4425">
        <v>2306</v>
      </c>
      <c r="I4425" t="s">
        <v>4930</v>
      </c>
      <c r="J4425" t="s">
        <v>4923</v>
      </c>
      <c r="K4425">
        <v>0</v>
      </c>
      <c r="L4425" t="s">
        <v>4924</v>
      </c>
      <c r="M4425">
        <v>9</v>
      </c>
      <c r="N4425" t="s">
        <v>4925</v>
      </c>
      <c r="O4425">
        <v>25</v>
      </c>
      <c r="P4425" t="s">
        <v>4926</v>
      </c>
      <c r="Q4425">
        <v>13698</v>
      </c>
      <c r="R4425" t="s">
        <v>4927</v>
      </c>
      <c r="S4425">
        <v>13636</v>
      </c>
      <c r="T4425" t="s">
        <v>4928</v>
      </c>
      <c r="U4425">
        <v>13565</v>
      </c>
      <c r="V4425" t="s">
        <v>4929</v>
      </c>
      <c r="W4425">
        <v>1</v>
      </c>
    </row>
    <row r="4426" spans="1:23">
      <c r="A4426">
        <v>2265</v>
      </c>
      <c r="B4426" t="s">
        <v>4724</v>
      </c>
      <c r="G4426" t="str">
        <f t="shared" si="18"/>
        <v>delay=44</v>
      </c>
      <c r="H4426">
        <v>2316</v>
      </c>
      <c r="I4426" t="s">
        <v>4930</v>
      </c>
      <c r="J4426" t="s">
        <v>4923</v>
      </c>
      <c r="K4426">
        <v>0</v>
      </c>
      <c r="L4426" t="s">
        <v>4924</v>
      </c>
      <c r="M4426">
        <v>10</v>
      </c>
      <c r="N4426" t="s">
        <v>4925</v>
      </c>
      <c r="O4426">
        <v>25</v>
      </c>
      <c r="P4426" t="s">
        <v>4926</v>
      </c>
      <c r="Q4426">
        <v>13769</v>
      </c>
      <c r="R4426" t="s">
        <v>4927</v>
      </c>
      <c r="S4426">
        <v>13705</v>
      </c>
      <c r="T4426" t="s">
        <v>4928</v>
      </c>
      <c r="U4426">
        <v>13636</v>
      </c>
      <c r="V4426" t="s">
        <v>4929</v>
      </c>
      <c r="W4426">
        <v>1</v>
      </c>
    </row>
    <row r="4427" spans="1:23">
      <c r="A4427">
        <v>2266</v>
      </c>
      <c r="B4427" t="s">
        <v>4725</v>
      </c>
      <c r="G4427" t="str">
        <f t="shared" si="18"/>
        <v>delay=46</v>
      </c>
      <c r="H4427">
        <v>2326</v>
      </c>
      <c r="I4427" t="s">
        <v>4930</v>
      </c>
      <c r="J4427" t="s">
        <v>4923</v>
      </c>
      <c r="K4427">
        <v>0</v>
      </c>
      <c r="L4427" t="s">
        <v>4924</v>
      </c>
      <c r="M4427">
        <v>11</v>
      </c>
      <c r="N4427" t="s">
        <v>4925</v>
      </c>
      <c r="O4427">
        <v>25</v>
      </c>
      <c r="P4427" t="s">
        <v>4926</v>
      </c>
      <c r="Q4427">
        <v>13839</v>
      </c>
      <c r="R4427" t="s">
        <v>4927</v>
      </c>
      <c r="S4427">
        <v>13776</v>
      </c>
      <c r="T4427" t="s">
        <v>4928</v>
      </c>
      <c r="U4427">
        <v>13705</v>
      </c>
      <c r="V4427" t="s">
        <v>4929</v>
      </c>
      <c r="W4427">
        <v>1</v>
      </c>
    </row>
    <row r="4428" spans="1:23">
      <c r="A4428">
        <v>2275</v>
      </c>
      <c r="B4428" t="s">
        <v>4726</v>
      </c>
      <c r="G4428" t="str">
        <f t="shared" si="18"/>
        <v>delay=45</v>
      </c>
      <c r="H4428">
        <v>2336</v>
      </c>
      <c r="I4428" t="s">
        <v>4930</v>
      </c>
      <c r="J4428" t="s">
        <v>4923</v>
      </c>
      <c r="K4428">
        <v>0</v>
      </c>
      <c r="L4428" t="s">
        <v>4924</v>
      </c>
      <c r="M4428">
        <v>12</v>
      </c>
      <c r="N4428" t="s">
        <v>4925</v>
      </c>
      <c r="O4428">
        <v>25</v>
      </c>
      <c r="P4428" t="s">
        <v>4926</v>
      </c>
      <c r="Q4428">
        <v>13908</v>
      </c>
      <c r="R4428" t="s">
        <v>4927</v>
      </c>
      <c r="S4428">
        <v>13846</v>
      </c>
      <c r="T4428" t="s">
        <v>4928</v>
      </c>
      <c r="U4428">
        <v>13776</v>
      </c>
      <c r="V4428" t="s">
        <v>4929</v>
      </c>
      <c r="W4428">
        <v>1</v>
      </c>
    </row>
    <row r="4429" spans="1:23">
      <c r="A4429">
        <v>2276</v>
      </c>
      <c r="B4429" t="s">
        <v>4727</v>
      </c>
      <c r="G4429" t="str">
        <f t="shared" si="18"/>
        <v>delay=44</v>
      </c>
      <c r="H4429">
        <v>2346</v>
      </c>
      <c r="I4429" t="s">
        <v>4930</v>
      </c>
      <c r="J4429" t="s">
        <v>4923</v>
      </c>
      <c r="K4429">
        <v>0</v>
      </c>
      <c r="L4429" t="s">
        <v>4924</v>
      </c>
      <c r="M4429">
        <v>13</v>
      </c>
      <c r="N4429" t="s">
        <v>4925</v>
      </c>
      <c r="O4429">
        <v>25</v>
      </c>
      <c r="P4429" t="s">
        <v>4926</v>
      </c>
      <c r="Q4429">
        <v>13979</v>
      </c>
      <c r="R4429" t="s">
        <v>4927</v>
      </c>
      <c r="S4429">
        <v>13915</v>
      </c>
      <c r="T4429" t="s">
        <v>4928</v>
      </c>
      <c r="U4429">
        <v>13846</v>
      </c>
      <c r="V4429" t="s">
        <v>4929</v>
      </c>
      <c r="W4429">
        <v>1</v>
      </c>
    </row>
    <row r="4430" spans="1:23">
      <c r="A4430">
        <v>2285</v>
      </c>
      <c r="B4430" t="s">
        <v>4728</v>
      </c>
      <c r="G4430" t="str">
        <f t="shared" si="18"/>
        <v>delay=47</v>
      </c>
      <c r="H4430">
        <v>2356</v>
      </c>
      <c r="I4430" t="s">
        <v>4930</v>
      </c>
      <c r="J4430" t="s">
        <v>4923</v>
      </c>
      <c r="K4430">
        <v>0</v>
      </c>
      <c r="L4430" t="s">
        <v>4924</v>
      </c>
      <c r="M4430">
        <v>14</v>
      </c>
      <c r="N4430" t="s">
        <v>4925</v>
      </c>
      <c r="O4430">
        <v>25</v>
      </c>
      <c r="P4430" t="s">
        <v>4926</v>
      </c>
      <c r="Q4430">
        <v>14049</v>
      </c>
      <c r="R4430" t="s">
        <v>4927</v>
      </c>
      <c r="S4430">
        <v>13987</v>
      </c>
      <c r="T4430" t="s">
        <v>4928</v>
      </c>
      <c r="U4430">
        <v>13915</v>
      </c>
      <c r="V4430" t="s">
        <v>4929</v>
      </c>
      <c r="W4430">
        <v>1</v>
      </c>
    </row>
    <row r="4431" spans="1:23">
      <c r="A4431">
        <v>2286</v>
      </c>
      <c r="B4431" t="s">
        <v>4729</v>
      </c>
      <c r="G4431" t="str">
        <f t="shared" si="18"/>
        <v>delay=45</v>
      </c>
      <c r="H4431">
        <v>2366</v>
      </c>
      <c r="I4431" t="s">
        <v>4930</v>
      </c>
      <c r="J4431" t="s">
        <v>4923</v>
      </c>
      <c r="K4431">
        <v>0</v>
      </c>
      <c r="L4431" t="s">
        <v>4924</v>
      </c>
      <c r="M4431">
        <v>15</v>
      </c>
      <c r="N4431" t="s">
        <v>4925</v>
      </c>
      <c r="O4431">
        <v>25</v>
      </c>
      <c r="P4431" t="s">
        <v>4926</v>
      </c>
      <c r="Q4431">
        <v>14120</v>
      </c>
      <c r="R4431" t="s">
        <v>4927</v>
      </c>
      <c r="S4431">
        <v>14057</v>
      </c>
      <c r="T4431" t="s">
        <v>4928</v>
      </c>
      <c r="U4431">
        <v>13987</v>
      </c>
      <c r="V4431" t="s">
        <v>4929</v>
      </c>
      <c r="W4431">
        <v>1</v>
      </c>
    </row>
    <row r="4432" spans="1:23">
      <c r="A4432">
        <v>2295</v>
      </c>
      <c r="B4432" t="s">
        <v>4730</v>
      </c>
      <c r="G4432" t="str">
        <f t="shared" si="18"/>
        <v>delay=45</v>
      </c>
      <c r="H4432">
        <v>2376</v>
      </c>
      <c r="I4432" t="s">
        <v>4930</v>
      </c>
      <c r="J4432" t="s">
        <v>4923</v>
      </c>
      <c r="K4432">
        <v>0</v>
      </c>
      <c r="L4432" t="s">
        <v>4924</v>
      </c>
      <c r="M4432">
        <v>16</v>
      </c>
      <c r="N4432" t="s">
        <v>4925</v>
      </c>
      <c r="O4432">
        <v>25</v>
      </c>
      <c r="P4432" t="s">
        <v>4926</v>
      </c>
      <c r="Q4432">
        <v>14190</v>
      </c>
      <c r="R4432" t="s">
        <v>4927</v>
      </c>
      <c r="S4432">
        <v>14127</v>
      </c>
      <c r="T4432" t="s">
        <v>4928</v>
      </c>
      <c r="U4432">
        <v>14057</v>
      </c>
      <c r="V4432" t="s">
        <v>4929</v>
      </c>
      <c r="W4432">
        <v>1</v>
      </c>
    </row>
    <row r="4433" spans="1:23">
      <c r="A4433">
        <v>2296</v>
      </c>
      <c r="B4433" t="s">
        <v>4731</v>
      </c>
      <c r="G4433" t="str">
        <f t="shared" si="18"/>
        <v>delay=45</v>
      </c>
      <c r="H4433">
        <v>2386</v>
      </c>
      <c r="I4433" t="s">
        <v>4930</v>
      </c>
      <c r="J4433" t="s">
        <v>4923</v>
      </c>
      <c r="K4433">
        <v>0</v>
      </c>
      <c r="L4433" t="s">
        <v>4924</v>
      </c>
      <c r="M4433">
        <v>17</v>
      </c>
      <c r="N4433" t="s">
        <v>4925</v>
      </c>
      <c r="O4433">
        <v>25</v>
      </c>
      <c r="P4433" t="s">
        <v>4926</v>
      </c>
      <c r="Q4433">
        <v>14260</v>
      </c>
      <c r="R4433" t="s">
        <v>4927</v>
      </c>
      <c r="S4433">
        <v>14197</v>
      </c>
      <c r="T4433" t="s">
        <v>4928</v>
      </c>
      <c r="U4433">
        <v>14127</v>
      </c>
      <c r="V4433" t="s">
        <v>4929</v>
      </c>
      <c r="W4433">
        <v>2</v>
      </c>
    </row>
    <row r="4434" spans="1:23">
      <c r="A4434">
        <v>2305</v>
      </c>
      <c r="B4434" t="s">
        <v>4732</v>
      </c>
      <c r="G4434" t="str">
        <f t="shared" si="18"/>
        <v>delay=45</v>
      </c>
      <c r="H4434">
        <v>2396</v>
      </c>
      <c r="I4434" t="s">
        <v>4930</v>
      </c>
      <c r="J4434" t="s">
        <v>4923</v>
      </c>
      <c r="K4434">
        <v>0</v>
      </c>
      <c r="L4434" t="s">
        <v>4924</v>
      </c>
      <c r="M4434">
        <v>18</v>
      </c>
      <c r="N4434" t="s">
        <v>4925</v>
      </c>
      <c r="O4434">
        <v>25</v>
      </c>
      <c r="P4434" t="s">
        <v>4926</v>
      </c>
      <c r="Q4434">
        <v>14330</v>
      </c>
      <c r="R4434" t="s">
        <v>4927</v>
      </c>
      <c r="S4434">
        <v>14267</v>
      </c>
      <c r="T4434" t="s">
        <v>4928</v>
      </c>
      <c r="U4434">
        <v>14197</v>
      </c>
      <c r="V4434" t="s">
        <v>4929</v>
      </c>
      <c r="W4434">
        <v>2</v>
      </c>
    </row>
    <row r="4435" spans="1:23">
      <c r="A4435">
        <v>2306</v>
      </c>
      <c r="B4435" t="s">
        <v>4733</v>
      </c>
      <c r="G4435" t="str">
        <f t="shared" si="18"/>
        <v>delay=46</v>
      </c>
      <c r="H4435">
        <v>2406</v>
      </c>
      <c r="I4435" t="s">
        <v>4930</v>
      </c>
      <c r="J4435" t="s">
        <v>4923</v>
      </c>
      <c r="K4435">
        <v>0</v>
      </c>
      <c r="L4435" t="s">
        <v>4924</v>
      </c>
      <c r="M4435">
        <v>19</v>
      </c>
      <c r="N4435" t="s">
        <v>4925</v>
      </c>
      <c r="O4435">
        <v>25</v>
      </c>
      <c r="P4435" t="s">
        <v>4926</v>
      </c>
      <c r="Q4435">
        <v>14402</v>
      </c>
      <c r="R4435" t="s">
        <v>4927</v>
      </c>
      <c r="S4435">
        <v>14338</v>
      </c>
      <c r="T4435" t="s">
        <v>4928</v>
      </c>
      <c r="U4435">
        <v>14267</v>
      </c>
      <c r="V4435" t="s">
        <v>4929</v>
      </c>
      <c r="W4435">
        <v>2</v>
      </c>
    </row>
    <row r="4436" spans="1:23">
      <c r="A4436">
        <v>2315</v>
      </c>
      <c r="B4436" t="s">
        <v>4734</v>
      </c>
      <c r="G4436" t="str">
        <f t="shared" si="18"/>
        <v>delay=45</v>
      </c>
      <c r="H4436">
        <v>2416</v>
      </c>
      <c r="I4436" t="s">
        <v>4930</v>
      </c>
      <c r="J4436" t="s">
        <v>4923</v>
      </c>
      <c r="K4436">
        <v>0</v>
      </c>
      <c r="L4436" t="s">
        <v>4924</v>
      </c>
      <c r="M4436">
        <v>20</v>
      </c>
      <c r="N4436" t="s">
        <v>4925</v>
      </c>
      <c r="O4436">
        <v>25</v>
      </c>
      <c r="P4436" t="s">
        <v>4926</v>
      </c>
      <c r="Q4436">
        <v>14470</v>
      </c>
      <c r="R4436" t="s">
        <v>4927</v>
      </c>
      <c r="S4436">
        <v>14408</v>
      </c>
      <c r="T4436" t="s">
        <v>4928</v>
      </c>
      <c r="U4436">
        <v>14338</v>
      </c>
      <c r="V4436" t="s">
        <v>4929</v>
      </c>
      <c r="W4436">
        <v>2</v>
      </c>
    </row>
    <row r="4437" spans="1:23">
      <c r="A4437">
        <v>2316</v>
      </c>
      <c r="B4437" t="s">
        <v>4735</v>
      </c>
      <c r="G4437" t="str">
        <f t="shared" si="18"/>
        <v>delay=44</v>
      </c>
      <c r="H4437">
        <v>2426</v>
      </c>
      <c r="I4437" t="s">
        <v>4930</v>
      </c>
      <c r="J4437" t="s">
        <v>4923</v>
      </c>
      <c r="K4437">
        <v>0</v>
      </c>
      <c r="L4437" t="s">
        <v>4924</v>
      </c>
      <c r="M4437">
        <v>21</v>
      </c>
      <c r="N4437" t="s">
        <v>4925</v>
      </c>
      <c r="O4437">
        <v>25</v>
      </c>
      <c r="P4437" t="s">
        <v>4926</v>
      </c>
      <c r="Q4437">
        <v>14541</v>
      </c>
      <c r="R4437" t="s">
        <v>4927</v>
      </c>
      <c r="S4437">
        <v>14477</v>
      </c>
      <c r="T4437" t="s">
        <v>4928</v>
      </c>
      <c r="U4437">
        <v>14408</v>
      </c>
      <c r="V4437" t="s">
        <v>4929</v>
      </c>
      <c r="W4437">
        <v>2</v>
      </c>
    </row>
    <row r="4438" spans="1:23">
      <c r="A4438">
        <v>2325</v>
      </c>
      <c r="B4438" t="s">
        <v>4736</v>
      </c>
      <c r="G4438" t="str">
        <f t="shared" si="18"/>
        <v>delay=46</v>
      </c>
      <c r="H4438">
        <v>2436</v>
      </c>
      <c r="I4438" t="s">
        <v>4930</v>
      </c>
      <c r="J4438" t="s">
        <v>4923</v>
      </c>
      <c r="K4438">
        <v>0</v>
      </c>
      <c r="L4438" t="s">
        <v>4924</v>
      </c>
      <c r="M4438">
        <v>22</v>
      </c>
      <c r="N4438" t="s">
        <v>4925</v>
      </c>
      <c r="O4438">
        <v>25</v>
      </c>
      <c r="P4438" t="s">
        <v>4926</v>
      </c>
      <c r="Q4438">
        <v>14610</v>
      </c>
      <c r="R4438" t="s">
        <v>4927</v>
      </c>
      <c r="S4438">
        <v>14548</v>
      </c>
      <c r="T4438" t="s">
        <v>4928</v>
      </c>
      <c r="U4438">
        <v>14477</v>
      </c>
      <c r="V4438" t="s">
        <v>4929</v>
      </c>
      <c r="W4438">
        <v>2</v>
      </c>
    </row>
    <row r="4439" spans="1:23">
      <c r="A4439">
        <v>2326</v>
      </c>
      <c r="B4439" t="s">
        <v>4737</v>
      </c>
      <c r="G4439" t="str">
        <f t="shared" si="18"/>
        <v>delay=44</v>
      </c>
      <c r="H4439">
        <v>2446</v>
      </c>
      <c r="I4439" t="s">
        <v>4930</v>
      </c>
      <c r="J4439" t="s">
        <v>4923</v>
      </c>
      <c r="K4439">
        <v>0</v>
      </c>
      <c r="L4439" t="s">
        <v>4924</v>
      </c>
      <c r="M4439">
        <v>23</v>
      </c>
      <c r="N4439" t="s">
        <v>4925</v>
      </c>
      <c r="O4439">
        <v>25</v>
      </c>
      <c r="P4439" t="s">
        <v>4926</v>
      </c>
      <c r="Q4439">
        <v>14680</v>
      </c>
      <c r="R4439" t="s">
        <v>4927</v>
      </c>
      <c r="S4439">
        <v>14617</v>
      </c>
      <c r="T4439" t="s">
        <v>4928</v>
      </c>
      <c r="U4439">
        <v>14548</v>
      </c>
      <c r="V4439" t="s">
        <v>4929</v>
      </c>
      <c r="W4439">
        <v>2</v>
      </c>
    </row>
    <row r="4440" spans="1:23">
      <c r="A4440">
        <v>2335</v>
      </c>
      <c r="B4440" t="s">
        <v>4738</v>
      </c>
      <c r="G4440" t="str">
        <f t="shared" si="18"/>
        <v>delay=46</v>
      </c>
      <c r="H4440">
        <v>2456</v>
      </c>
      <c r="I4440" t="s">
        <v>4930</v>
      </c>
      <c r="J4440" t="s">
        <v>4923</v>
      </c>
      <c r="K4440">
        <v>0</v>
      </c>
      <c r="L4440" t="s">
        <v>4924</v>
      </c>
      <c r="M4440">
        <v>24</v>
      </c>
      <c r="N4440" t="s">
        <v>4925</v>
      </c>
      <c r="O4440">
        <v>25</v>
      </c>
      <c r="P4440" t="s">
        <v>4926</v>
      </c>
      <c r="Q4440">
        <v>14752</v>
      </c>
      <c r="R4440" t="s">
        <v>4927</v>
      </c>
      <c r="S4440">
        <v>14688</v>
      </c>
      <c r="T4440" t="s">
        <v>4928</v>
      </c>
      <c r="U4440">
        <v>14617</v>
      </c>
      <c r="V4440" t="s">
        <v>4929</v>
      </c>
      <c r="W4440">
        <v>2</v>
      </c>
    </row>
    <row r="4441" spans="1:23">
      <c r="A4441">
        <v>2336</v>
      </c>
      <c r="B4441" t="s">
        <v>4739</v>
      </c>
      <c r="G4441" t="str">
        <f t="shared" si="18"/>
        <v>delay=55</v>
      </c>
      <c r="H4441">
        <v>2466</v>
      </c>
      <c r="I4441" t="s">
        <v>4930</v>
      </c>
      <c r="J4441" t="s">
        <v>4923</v>
      </c>
      <c r="K4441">
        <v>0</v>
      </c>
      <c r="L4441" t="s">
        <v>4924</v>
      </c>
      <c r="M4441">
        <v>25</v>
      </c>
      <c r="N4441" t="s">
        <v>4925</v>
      </c>
      <c r="O4441">
        <v>16</v>
      </c>
      <c r="P4441" t="s">
        <v>4926</v>
      </c>
      <c r="Q4441">
        <v>14821</v>
      </c>
      <c r="R4441" t="s">
        <v>4927</v>
      </c>
      <c r="S4441">
        <v>14759</v>
      </c>
      <c r="T4441" t="s">
        <v>4928</v>
      </c>
      <c r="U4441">
        <v>14688</v>
      </c>
      <c r="V4441" t="s">
        <v>4929</v>
      </c>
      <c r="W4441">
        <v>3</v>
      </c>
    </row>
    <row r="4442" spans="1:23">
      <c r="A4442">
        <v>2345</v>
      </c>
      <c r="B4442" t="s">
        <v>4740</v>
      </c>
      <c r="G4442" t="str">
        <f t="shared" si="18"/>
        <v>delay=53</v>
      </c>
      <c r="H4442">
        <v>2476</v>
      </c>
      <c r="I4442" t="s">
        <v>4930</v>
      </c>
      <c r="J4442" t="s">
        <v>4923</v>
      </c>
      <c r="K4442">
        <v>0</v>
      </c>
      <c r="L4442" t="s">
        <v>4924</v>
      </c>
      <c r="M4442">
        <v>26</v>
      </c>
      <c r="N4442" t="s">
        <v>4925</v>
      </c>
      <c r="O4442">
        <v>16</v>
      </c>
      <c r="P4442" t="s">
        <v>4926</v>
      </c>
      <c r="Q4442">
        <v>14892</v>
      </c>
      <c r="R4442" t="s">
        <v>4927</v>
      </c>
      <c r="S4442">
        <v>14828</v>
      </c>
      <c r="T4442" t="s">
        <v>4928</v>
      </c>
      <c r="U4442">
        <v>14759</v>
      </c>
      <c r="V4442" t="s">
        <v>4929</v>
      </c>
      <c r="W4442">
        <v>3</v>
      </c>
    </row>
    <row r="4443" spans="1:23">
      <c r="A4443">
        <v>2346</v>
      </c>
      <c r="B4443" t="s">
        <v>4741</v>
      </c>
      <c r="G4443" t="str">
        <f t="shared" si="18"/>
        <v>delay=55</v>
      </c>
      <c r="H4443">
        <v>2486</v>
      </c>
      <c r="I4443" t="s">
        <v>4930</v>
      </c>
      <c r="J4443" t="s">
        <v>4923</v>
      </c>
      <c r="K4443">
        <v>0</v>
      </c>
      <c r="L4443" t="s">
        <v>4924</v>
      </c>
      <c r="M4443">
        <v>27</v>
      </c>
      <c r="N4443" t="s">
        <v>4925</v>
      </c>
      <c r="O4443">
        <v>16</v>
      </c>
      <c r="P4443" t="s">
        <v>4926</v>
      </c>
      <c r="Q4443">
        <v>14961</v>
      </c>
      <c r="R4443" t="s">
        <v>4927</v>
      </c>
      <c r="S4443">
        <v>14899</v>
      </c>
      <c r="T4443" t="s">
        <v>4928</v>
      </c>
      <c r="U4443">
        <v>14828</v>
      </c>
      <c r="V4443" t="s">
        <v>4929</v>
      </c>
      <c r="W4443">
        <v>3</v>
      </c>
    </row>
    <row r="4444" spans="1:23">
      <c r="A4444">
        <v>2355</v>
      </c>
      <c r="B4444" t="s">
        <v>4742</v>
      </c>
      <c r="G4444" t="str">
        <f t="shared" si="18"/>
        <v>delay=54</v>
      </c>
      <c r="H4444">
        <v>2496</v>
      </c>
      <c r="I4444" t="s">
        <v>4930</v>
      </c>
      <c r="J4444" t="s">
        <v>4923</v>
      </c>
      <c r="K4444">
        <v>0</v>
      </c>
      <c r="L4444" t="s">
        <v>4924</v>
      </c>
      <c r="M4444">
        <v>28</v>
      </c>
      <c r="N4444" t="s">
        <v>4925</v>
      </c>
      <c r="O4444">
        <v>16</v>
      </c>
      <c r="P4444" t="s">
        <v>4926</v>
      </c>
      <c r="Q4444">
        <v>15032</v>
      </c>
      <c r="R4444" t="s">
        <v>4927</v>
      </c>
      <c r="S4444">
        <v>14969</v>
      </c>
      <c r="T4444" t="s">
        <v>4928</v>
      </c>
      <c r="U4444">
        <v>14899</v>
      </c>
      <c r="V4444" t="s">
        <v>4929</v>
      </c>
      <c r="W4444">
        <v>3</v>
      </c>
    </row>
    <row r="4445" spans="1:23">
      <c r="A4445">
        <v>2356</v>
      </c>
      <c r="B4445" t="s">
        <v>4743</v>
      </c>
      <c r="G4445" t="str">
        <f t="shared" si="18"/>
        <v>delay=55</v>
      </c>
      <c r="H4445">
        <v>2506</v>
      </c>
      <c r="I4445" t="s">
        <v>4930</v>
      </c>
      <c r="J4445" t="s">
        <v>4923</v>
      </c>
      <c r="K4445">
        <v>0</v>
      </c>
      <c r="L4445" t="s">
        <v>4924</v>
      </c>
      <c r="M4445">
        <v>29</v>
      </c>
      <c r="N4445" t="s">
        <v>4925</v>
      </c>
      <c r="O4445">
        <v>16</v>
      </c>
      <c r="P4445" t="s">
        <v>4926</v>
      </c>
      <c r="Q4445">
        <v>15103</v>
      </c>
      <c r="R4445" t="s">
        <v>4927</v>
      </c>
      <c r="S4445">
        <v>15040</v>
      </c>
      <c r="T4445" t="s">
        <v>4928</v>
      </c>
      <c r="U4445">
        <v>14969</v>
      </c>
      <c r="V4445" t="s">
        <v>4929</v>
      </c>
      <c r="W4445">
        <v>3</v>
      </c>
    </row>
    <row r="4446" spans="1:23">
      <c r="A4446">
        <v>2365</v>
      </c>
      <c r="B4446" t="s">
        <v>4744</v>
      </c>
      <c r="G4446" t="str">
        <f t="shared" si="18"/>
        <v>delay=54</v>
      </c>
      <c r="H4446">
        <v>2516</v>
      </c>
      <c r="I4446" t="s">
        <v>4930</v>
      </c>
      <c r="J4446" t="s">
        <v>4923</v>
      </c>
      <c r="K4446">
        <v>0</v>
      </c>
      <c r="L4446" t="s">
        <v>4924</v>
      </c>
      <c r="M4446">
        <v>30</v>
      </c>
      <c r="N4446" t="s">
        <v>4925</v>
      </c>
      <c r="O4446">
        <v>16</v>
      </c>
      <c r="P4446" t="s">
        <v>4926</v>
      </c>
      <c r="Q4446">
        <v>15173</v>
      </c>
      <c r="R4446" t="s">
        <v>4927</v>
      </c>
      <c r="S4446">
        <v>15110</v>
      </c>
      <c r="T4446" t="s">
        <v>4928</v>
      </c>
      <c r="U4446">
        <v>15040</v>
      </c>
      <c r="V4446" t="s">
        <v>4929</v>
      </c>
      <c r="W4446">
        <v>3</v>
      </c>
    </row>
    <row r="4447" spans="1:23">
      <c r="A4447">
        <v>2366</v>
      </c>
      <c r="B4447" t="s">
        <v>4745</v>
      </c>
      <c r="G4447" t="str">
        <f t="shared" si="18"/>
        <v>delay=53</v>
      </c>
      <c r="H4447">
        <v>2526</v>
      </c>
      <c r="I4447" t="s">
        <v>4930</v>
      </c>
      <c r="J4447" t="s">
        <v>4923</v>
      </c>
      <c r="K4447">
        <v>0</v>
      </c>
      <c r="L4447" t="s">
        <v>4924</v>
      </c>
      <c r="M4447">
        <v>31</v>
      </c>
      <c r="N4447" t="s">
        <v>4925</v>
      </c>
      <c r="O4447">
        <v>16</v>
      </c>
      <c r="P4447" t="s">
        <v>4926</v>
      </c>
      <c r="Q4447">
        <v>15259</v>
      </c>
      <c r="R4447" t="s">
        <v>4927</v>
      </c>
      <c r="S4447">
        <v>15179</v>
      </c>
      <c r="T4447" t="s">
        <v>4928</v>
      </c>
      <c r="U4447">
        <v>15110</v>
      </c>
      <c r="V4447" t="s">
        <v>4929</v>
      </c>
      <c r="W4447">
        <v>3</v>
      </c>
    </row>
    <row r="4448" spans="1:23">
      <c r="A4448">
        <v>2375</v>
      </c>
      <c r="B4448" t="s">
        <v>4746</v>
      </c>
      <c r="G4448" t="str">
        <f t="shared" si="18"/>
        <v>delay=71</v>
      </c>
      <c r="H4448">
        <v>2557</v>
      </c>
      <c r="I4448" t="s">
        <v>4930</v>
      </c>
      <c r="J4448" t="s">
        <v>4923</v>
      </c>
      <c r="K4448">
        <v>0</v>
      </c>
      <c r="L4448" t="s">
        <v>4924</v>
      </c>
      <c r="M4448">
        <v>32</v>
      </c>
      <c r="N4448" t="s">
        <v>4925</v>
      </c>
      <c r="O4448">
        <v>16</v>
      </c>
      <c r="P4448" t="s">
        <v>4926</v>
      </c>
      <c r="Q4448">
        <v>15388</v>
      </c>
      <c r="R4448" t="s">
        <v>4927</v>
      </c>
      <c r="S4448">
        <v>15266</v>
      </c>
      <c r="T4448" t="s">
        <v>4928</v>
      </c>
      <c r="U4448">
        <v>15179</v>
      </c>
      <c r="V4448" t="s">
        <v>4929</v>
      </c>
      <c r="W4448">
        <v>3</v>
      </c>
    </row>
    <row r="4449" spans="1:23">
      <c r="A4449">
        <v>2376</v>
      </c>
      <c r="B4449" t="s">
        <v>4747</v>
      </c>
    </row>
    <row r="4450" spans="1:23">
      <c r="A4450">
        <v>2385</v>
      </c>
      <c r="B4450" t="s">
        <v>4748</v>
      </c>
      <c r="H4450">
        <v>3440</v>
      </c>
      <c r="I4450" t="s">
        <v>4930</v>
      </c>
      <c r="J4450" t="s">
        <v>4923</v>
      </c>
      <c r="K4450">
        <v>1</v>
      </c>
      <c r="L4450" t="s">
        <v>4924</v>
      </c>
      <c r="M4450">
        <v>0</v>
      </c>
      <c r="N4450" t="s">
        <v>4925</v>
      </c>
      <c r="O4450">
        <v>25</v>
      </c>
      <c r="P4450" t="s">
        <v>4926</v>
      </c>
      <c r="Q4450">
        <v>21823</v>
      </c>
      <c r="R4450" t="s">
        <v>4927</v>
      </c>
      <c r="S4450">
        <v>21767</v>
      </c>
      <c r="T4450" t="s">
        <v>4928</v>
      </c>
      <c r="U4450">
        <v>21689</v>
      </c>
      <c r="V4450" t="s">
        <v>4929</v>
      </c>
      <c r="W4450">
        <v>-1</v>
      </c>
    </row>
    <row r="4451" spans="1:23">
      <c r="A4451">
        <v>2386</v>
      </c>
      <c r="B4451" t="s">
        <v>4749</v>
      </c>
      <c r="G4451" t="str">
        <f t="shared" ref="G4450:G4513" si="19">"delay="&amp;S4451-U4451-O4451</f>
        <v>delay=53</v>
      </c>
      <c r="H4451">
        <v>3460</v>
      </c>
      <c r="I4451" t="s">
        <v>4930</v>
      </c>
      <c r="J4451" t="s">
        <v>4923</v>
      </c>
      <c r="K4451">
        <v>0</v>
      </c>
      <c r="L4451" t="s">
        <v>4924</v>
      </c>
      <c r="M4451">
        <v>1</v>
      </c>
      <c r="N4451" t="s">
        <v>4925</v>
      </c>
      <c r="O4451">
        <v>25</v>
      </c>
      <c r="P4451" t="s">
        <v>4926</v>
      </c>
      <c r="Q4451">
        <v>21885</v>
      </c>
      <c r="R4451" t="s">
        <v>4927</v>
      </c>
      <c r="S4451">
        <v>21767</v>
      </c>
      <c r="T4451" t="s">
        <v>4928</v>
      </c>
      <c r="U4451">
        <v>21689</v>
      </c>
      <c r="V4451" t="s">
        <v>4929</v>
      </c>
      <c r="W4451">
        <v>0</v>
      </c>
    </row>
    <row r="4452" spans="1:23">
      <c r="A4452">
        <v>2395</v>
      </c>
      <c r="B4452" t="s">
        <v>4750</v>
      </c>
      <c r="G4452" t="str">
        <f t="shared" si="19"/>
        <v>delay=100</v>
      </c>
      <c r="H4452">
        <v>3465</v>
      </c>
      <c r="I4452" t="s">
        <v>4930</v>
      </c>
      <c r="J4452" t="s">
        <v>4923</v>
      </c>
      <c r="K4452">
        <v>0</v>
      </c>
      <c r="L4452" t="s">
        <v>4924</v>
      </c>
      <c r="M4452">
        <v>2</v>
      </c>
      <c r="N4452" t="s">
        <v>4925</v>
      </c>
      <c r="O4452">
        <v>25</v>
      </c>
      <c r="P4452" t="s">
        <v>4926</v>
      </c>
      <c r="Q4452">
        <v>21927</v>
      </c>
      <c r="R4452" t="s">
        <v>4927</v>
      </c>
      <c r="S4452">
        <v>21892</v>
      </c>
      <c r="T4452" t="s">
        <v>4928</v>
      </c>
      <c r="U4452">
        <v>21767</v>
      </c>
      <c r="V4452" t="s">
        <v>4929</v>
      </c>
      <c r="W4452">
        <v>0</v>
      </c>
    </row>
    <row r="4453" spans="1:23">
      <c r="A4453">
        <v>2396</v>
      </c>
      <c r="B4453" t="s">
        <v>4751</v>
      </c>
      <c r="G4453" t="str">
        <f t="shared" si="19"/>
        <v>delay=17</v>
      </c>
      <c r="H4453">
        <v>3470</v>
      </c>
      <c r="I4453" t="s">
        <v>4930</v>
      </c>
      <c r="J4453" t="s">
        <v>4923</v>
      </c>
      <c r="K4453">
        <v>0</v>
      </c>
      <c r="L4453" t="s">
        <v>4924</v>
      </c>
      <c r="M4453">
        <v>3</v>
      </c>
      <c r="N4453" t="s">
        <v>4925</v>
      </c>
      <c r="O4453">
        <v>25</v>
      </c>
      <c r="P4453" t="s">
        <v>4926</v>
      </c>
      <c r="Q4453">
        <v>21972</v>
      </c>
      <c r="R4453" t="s">
        <v>4927</v>
      </c>
      <c r="S4453">
        <v>21934</v>
      </c>
      <c r="T4453" t="s">
        <v>4928</v>
      </c>
      <c r="U4453">
        <v>21892</v>
      </c>
      <c r="V4453" t="s">
        <v>4929</v>
      </c>
      <c r="W4453">
        <v>0</v>
      </c>
    </row>
    <row r="4454" spans="1:23">
      <c r="A4454">
        <v>2405</v>
      </c>
      <c r="B4454" t="s">
        <v>4752</v>
      </c>
      <c r="G4454" t="str">
        <f t="shared" si="19"/>
        <v>delay=19</v>
      </c>
      <c r="H4454">
        <v>3474</v>
      </c>
      <c r="I4454" t="s">
        <v>4930</v>
      </c>
      <c r="J4454" t="s">
        <v>4923</v>
      </c>
      <c r="K4454">
        <v>0</v>
      </c>
      <c r="L4454" t="s">
        <v>4924</v>
      </c>
      <c r="M4454">
        <v>4</v>
      </c>
      <c r="N4454" t="s">
        <v>4925</v>
      </c>
      <c r="O4454">
        <v>25</v>
      </c>
      <c r="P4454" t="s">
        <v>4926</v>
      </c>
      <c r="Q4454">
        <v>22009</v>
      </c>
      <c r="R4454" t="s">
        <v>4927</v>
      </c>
      <c r="S4454">
        <v>21978</v>
      </c>
      <c r="T4454" t="s">
        <v>4928</v>
      </c>
      <c r="U4454">
        <v>21934</v>
      </c>
      <c r="V4454" t="s">
        <v>4929</v>
      </c>
      <c r="W4454">
        <v>0</v>
      </c>
    </row>
    <row r="4455" spans="1:23">
      <c r="A4455">
        <v>2406</v>
      </c>
      <c r="B4455" t="s">
        <v>4753</v>
      </c>
      <c r="G4455" t="str">
        <f t="shared" si="19"/>
        <v>delay=12</v>
      </c>
      <c r="H4455">
        <v>3476</v>
      </c>
      <c r="I4455" t="s">
        <v>4930</v>
      </c>
      <c r="J4455" t="s">
        <v>4923</v>
      </c>
      <c r="K4455">
        <v>0</v>
      </c>
      <c r="L4455" t="s">
        <v>4924</v>
      </c>
      <c r="M4455">
        <v>5</v>
      </c>
      <c r="N4455" t="s">
        <v>4925</v>
      </c>
      <c r="O4455">
        <v>25</v>
      </c>
      <c r="P4455" t="s">
        <v>4926</v>
      </c>
      <c r="Q4455">
        <v>22030</v>
      </c>
      <c r="R4455" t="s">
        <v>4927</v>
      </c>
      <c r="S4455">
        <v>22015</v>
      </c>
      <c r="T4455" t="s">
        <v>4928</v>
      </c>
      <c r="U4455">
        <v>21978</v>
      </c>
      <c r="V4455" t="s">
        <v>4929</v>
      </c>
      <c r="W4455">
        <v>0</v>
      </c>
    </row>
    <row r="4456" spans="1:23">
      <c r="A4456">
        <v>2415</v>
      </c>
      <c r="B4456" t="s">
        <v>4754</v>
      </c>
      <c r="G4456" t="str">
        <f t="shared" si="19"/>
        <v>delay=13</v>
      </c>
      <c r="H4456">
        <v>3480</v>
      </c>
      <c r="I4456" t="s">
        <v>4930</v>
      </c>
      <c r="J4456" t="s">
        <v>4923</v>
      </c>
      <c r="K4456">
        <v>0</v>
      </c>
      <c r="L4456" t="s">
        <v>4924</v>
      </c>
      <c r="M4456">
        <v>6</v>
      </c>
      <c r="N4456" t="s">
        <v>4925</v>
      </c>
      <c r="O4456">
        <v>25</v>
      </c>
      <c r="P4456" t="s">
        <v>4926</v>
      </c>
      <c r="Q4456">
        <v>22068</v>
      </c>
      <c r="R4456" t="s">
        <v>4927</v>
      </c>
      <c r="S4456">
        <v>22053</v>
      </c>
      <c r="T4456" t="s">
        <v>4928</v>
      </c>
      <c r="U4456">
        <v>22015</v>
      </c>
      <c r="V4456" t="s">
        <v>4929</v>
      </c>
      <c r="W4456">
        <v>0</v>
      </c>
    </row>
    <row r="4457" spans="1:23">
      <c r="A4457">
        <v>2416</v>
      </c>
      <c r="B4457" t="s">
        <v>4755</v>
      </c>
      <c r="G4457" t="str">
        <f t="shared" si="19"/>
        <v>delay=0</v>
      </c>
      <c r="H4457">
        <v>3484</v>
      </c>
      <c r="I4457" t="s">
        <v>4930</v>
      </c>
      <c r="J4457" t="s">
        <v>4923</v>
      </c>
      <c r="K4457">
        <v>0</v>
      </c>
      <c r="L4457" t="s">
        <v>4924</v>
      </c>
      <c r="M4457">
        <v>7</v>
      </c>
      <c r="N4457" t="s">
        <v>4925</v>
      </c>
      <c r="O4457">
        <v>25</v>
      </c>
      <c r="P4457" t="s">
        <v>4926</v>
      </c>
      <c r="Q4457">
        <v>22105</v>
      </c>
      <c r="R4457" t="s">
        <v>4927</v>
      </c>
      <c r="S4457">
        <v>22078</v>
      </c>
      <c r="T4457" t="s">
        <v>4928</v>
      </c>
      <c r="U4457">
        <v>22053</v>
      </c>
      <c r="V4457" t="s">
        <v>4929</v>
      </c>
      <c r="W4457">
        <v>0</v>
      </c>
    </row>
    <row r="4458" spans="1:23">
      <c r="A4458">
        <v>2425</v>
      </c>
      <c r="B4458" t="s">
        <v>4756</v>
      </c>
      <c r="G4458" t="str">
        <f t="shared" si="19"/>
        <v>delay=9</v>
      </c>
      <c r="H4458">
        <v>3486</v>
      </c>
      <c r="I4458" t="s">
        <v>4930</v>
      </c>
      <c r="J4458" t="s">
        <v>4923</v>
      </c>
      <c r="K4458">
        <v>0</v>
      </c>
      <c r="L4458" t="s">
        <v>4924</v>
      </c>
      <c r="M4458">
        <v>8</v>
      </c>
      <c r="N4458" t="s">
        <v>4925</v>
      </c>
      <c r="O4458">
        <v>25</v>
      </c>
      <c r="P4458" t="s">
        <v>4926</v>
      </c>
      <c r="Q4458">
        <v>22128</v>
      </c>
      <c r="R4458" t="s">
        <v>4927</v>
      </c>
      <c r="S4458">
        <v>22112</v>
      </c>
      <c r="T4458" t="s">
        <v>4928</v>
      </c>
      <c r="U4458">
        <v>22078</v>
      </c>
      <c r="V4458" t="s">
        <v>4929</v>
      </c>
      <c r="W4458">
        <v>0</v>
      </c>
    </row>
    <row r="4459" spans="1:23">
      <c r="A4459">
        <v>2426</v>
      </c>
      <c r="B4459" t="s">
        <v>4757</v>
      </c>
      <c r="G4459" t="str">
        <f t="shared" si="19"/>
        <v>delay=11</v>
      </c>
      <c r="H4459">
        <v>3490</v>
      </c>
      <c r="I4459" t="s">
        <v>4930</v>
      </c>
      <c r="J4459" t="s">
        <v>4923</v>
      </c>
      <c r="K4459">
        <v>0</v>
      </c>
      <c r="L4459" t="s">
        <v>4924</v>
      </c>
      <c r="M4459">
        <v>9</v>
      </c>
      <c r="N4459" t="s">
        <v>4925</v>
      </c>
      <c r="O4459">
        <v>25</v>
      </c>
      <c r="P4459" t="s">
        <v>4926</v>
      </c>
      <c r="Q4459">
        <v>22164</v>
      </c>
      <c r="R4459" t="s">
        <v>4927</v>
      </c>
      <c r="S4459">
        <v>22148</v>
      </c>
      <c r="T4459" t="s">
        <v>4928</v>
      </c>
      <c r="U4459">
        <v>22112</v>
      </c>
      <c r="V4459" t="s">
        <v>4929</v>
      </c>
      <c r="W4459">
        <v>1</v>
      </c>
    </row>
    <row r="4460" spans="1:23">
      <c r="A4460">
        <v>2435</v>
      </c>
      <c r="B4460" t="s">
        <v>4758</v>
      </c>
      <c r="G4460" t="str">
        <f t="shared" si="19"/>
        <v>delay=0</v>
      </c>
      <c r="H4460">
        <v>3492</v>
      </c>
      <c r="I4460" t="s">
        <v>4930</v>
      </c>
      <c r="J4460" t="s">
        <v>4923</v>
      </c>
      <c r="K4460">
        <v>0</v>
      </c>
      <c r="L4460" t="s">
        <v>4924</v>
      </c>
      <c r="M4460">
        <v>10</v>
      </c>
      <c r="N4460" t="s">
        <v>4925</v>
      </c>
      <c r="O4460">
        <v>25</v>
      </c>
      <c r="P4460" t="s">
        <v>4926</v>
      </c>
      <c r="Q4460">
        <v>22187</v>
      </c>
      <c r="R4460" t="s">
        <v>4927</v>
      </c>
      <c r="S4460">
        <v>22173</v>
      </c>
      <c r="T4460" t="s">
        <v>4928</v>
      </c>
      <c r="U4460">
        <v>22148</v>
      </c>
      <c r="V4460" t="s">
        <v>4929</v>
      </c>
      <c r="W4460">
        <v>1</v>
      </c>
    </row>
    <row r="4461" spans="1:23">
      <c r="A4461">
        <v>2436</v>
      </c>
      <c r="B4461" t="s">
        <v>4759</v>
      </c>
      <c r="G4461" t="str">
        <f t="shared" si="19"/>
        <v>delay=11</v>
      </c>
      <c r="H4461">
        <v>3496</v>
      </c>
      <c r="I4461" t="s">
        <v>4930</v>
      </c>
      <c r="J4461" t="s">
        <v>4923</v>
      </c>
      <c r="K4461">
        <v>0</v>
      </c>
      <c r="L4461" t="s">
        <v>4924</v>
      </c>
      <c r="M4461">
        <v>11</v>
      </c>
      <c r="N4461" t="s">
        <v>4925</v>
      </c>
      <c r="O4461">
        <v>25</v>
      </c>
      <c r="P4461" t="s">
        <v>4926</v>
      </c>
      <c r="Q4461">
        <v>22225</v>
      </c>
      <c r="R4461" t="s">
        <v>4927</v>
      </c>
      <c r="S4461">
        <v>22209</v>
      </c>
      <c r="T4461" t="s">
        <v>4928</v>
      </c>
      <c r="U4461">
        <v>22173</v>
      </c>
      <c r="V4461" t="s">
        <v>4929</v>
      </c>
      <c r="W4461">
        <v>1</v>
      </c>
    </row>
    <row r="4462" spans="1:23">
      <c r="A4462">
        <v>2445</v>
      </c>
      <c r="B4462" t="s">
        <v>4760</v>
      </c>
      <c r="G4462" t="str">
        <f t="shared" si="19"/>
        <v>delay=0</v>
      </c>
      <c r="H4462">
        <v>3498</v>
      </c>
      <c r="I4462" t="s">
        <v>4930</v>
      </c>
      <c r="J4462" t="s">
        <v>4923</v>
      </c>
      <c r="K4462">
        <v>0</v>
      </c>
      <c r="L4462" t="s">
        <v>4924</v>
      </c>
      <c r="M4462">
        <v>12</v>
      </c>
      <c r="N4462" t="s">
        <v>4925</v>
      </c>
      <c r="O4462">
        <v>25</v>
      </c>
      <c r="P4462" t="s">
        <v>4926</v>
      </c>
      <c r="Q4462">
        <v>22248</v>
      </c>
      <c r="R4462" t="s">
        <v>4927</v>
      </c>
      <c r="S4462">
        <v>22234</v>
      </c>
      <c r="T4462" t="s">
        <v>4928</v>
      </c>
      <c r="U4462">
        <v>22209</v>
      </c>
      <c r="V4462" t="s">
        <v>4929</v>
      </c>
      <c r="W4462">
        <v>1</v>
      </c>
    </row>
    <row r="4463" spans="1:23">
      <c r="A4463">
        <v>2446</v>
      </c>
      <c r="B4463" t="s">
        <v>4761</v>
      </c>
      <c r="G4463" t="str">
        <f t="shared" si="19"/>
        <v>delay=11</v>
      </c>
      <c r="H4463">
        <v>3502</v>
      </c>
      <c r="I4463" t="s">
        <v>4930</v>
      </c>
      <c r="J4463" t="s">
        <v>4923</v>
      </c>
      <c r="K4463">
        <v>0</v>
      </c>
      <c r="L4463" t="s">
        <v>4924</v>
      </c>
      <c r="M4463">
        <v>13</v>
      </c>
      <c r="N4463" t="s">
        <v>4925</v>
      </c>
      <c r="O4463">
        <v>25</v>
      </c>
      <c r="P4463" t="s">
        <v>4926</v>
      </c>
      <c r="Q4463">
        <v>22285</v>
      </c>
      <c r="R4463" t="s">
        <v>4927</v>
      </c>
      <c r="S4463">
        <v>22270</v>
      </c>
      <c r="T4463" t="s">
        <v>4928</v>
      </c>
      <c r="U4463">
        <v>22234</v>
      </c>
      <c r="V4463" t="s">
        <v>4929</v>
      </c>
      <c r="W4463">
        <v>1</v>
      </c>
    </row>
    <row r="4464" spans="1:23">
      <c r="A4464">
        <v>2455</v>
      </c>
      <c r="B4464" t="s">
        <v>4762</v>
      </c>
      <c r="G4464" t="str">
        <f t="shared" si="19"/>
        <v>delay=0</v>
      </c>
      <c r="H4464">
        <v>3506</v>
      </c>
      <c r="I4464" t="s">
        <v>4930</v>
      </c>
      <c r="J4464" t="s">
        <v>4923</v>
      </c>
      <c r="K4464">
        <v>0</v>
      </c>
      <c r="L4464" t="s">
        <v>4924</v>
      </c>
      <c r="M4464">
        <v>14</v>
      </c>
      <c r="N4464" t="s">
        <v>4925</v>
      </c>
      <c r="O4464">
        <v>25</v>
      </c>
      <c r="P4464" t="s">
        <v>4926</v>
      </c>
      <c r="Q4464">
        <v>22323</v>
      </c>
      <c r="R4464" t="s">
        <v>4927</v>
      </c>
      <c r="S4464">
        <v>22295</v>
      </c>
      <c r="T4464" t="s">
        <v>4928</v>
      </c>
      <c r="U4464">
        <v>22270</v>
      </c>
      <c r="V4464" t="s">
        <v>4929</v>
      </c>
      <c r="W4464">
        <v>1</v>
      </c>
    </row>
    <row r="4465" spans="1:23">
      <c r="A4465">
        <v>2456</v>
      </c>
      <c r="B4465" t="s">
        <v>4763</v>
      </c>
      <c r="G4465" t="str">
        <f t="shared" si="19"/>
        <v>delay=9</v>
      </c>
      <c r="H4465">
        <v>3508</v>
      </c>
      <c r="I4465" t="s">
        <v>4930</v>
      </c>
      <c r="J4465" t="s">
        <v>4923</v>
      </c>
      <c r="K4465">
        <v>0</v>
      </c>
      <c r="L4465" t="s">
        <v>4924</v>
      </c>
      <c r="M4465">
        <v>15</v>
      </c>
      <c r="N4465" t="s">
        <v>4925</v>
      </c>
      <c r="O4465">
        <v>25</v>
      </c>
      <c r="P4465" t="s">
        <v>4926</v>
      </c>
      <c r="Q4465">
        <v>22344</v>
      </c>
      <c r="R4465" t="s">
        <v>4927</v>
      </c>
      <c r="S4465">
        <v>22329</v>
      </c>
      <c r="T4465" t="s">
        <v>4928</v>
      </c>
      <c r="U4465">
        <v>22295</v>
      </c>
      <c r="V4465" t="s">
        <v>4929</v>
      </c>
      <c r="W4465">
        <v>1</v>
      </c>
    </row>
    <row r="4466" spans="1:23">
      <c r="A4466">
        <v>2465</v>
      </c>
      <c r="B4466" t="s">
        <v>4764</v>
      </c>
      <c r="G4466" t="str">
        <f t="shared" si="19"/>
        <v>delay=13</v>
      </c>
      <c r="H4466">
        <v>3512</v>
      </c>
      <c r="I4466" t="s">
        <v>4930</v>
      </c>
      <c r="J4466" t="s">
        <v>4923</v>
      </c>
      <c r="K4466">
        <v>0</v>
      </c>
      <c r="L4466" t="s">
        <v>4924</v>
      </c>
      <c r="M4466">
        <v>16</v>
      </c>
      <c r="N4466" t="s">
        <v>4925</v>
      </c>
      <c r="O4466">
        <v>25</v>
      </c>
      <c r="P4466" t="s">
        <v>4926</v>
      </c>
      <c r="Q4466">
        <v>22382</v>
      </c>
      <c r="R4466" t="s">
        <v>4927</v>
      </c>
      <c r="S4466">
        <v>22367</v>
      </c>
      <c r="T4466" t="s">
        <v>4928</v>
      </c>
      <c r="U4466">
        <v>22329</v>
      </c>
      <c r="V4466" t="s">
        <v>4929</v>
      </c>
      <c r="W4466">
        <v>1</v>
      </c>
    </row>
    <row r="4467" spans="1:23">
      <c r="A4467">
        <v>2466</v>
      </c>
      <c r="B4467" t="s">
        <v>4765</v>
      </c>
      <c r="G4467" t="str">
        <f t="shared" si="19"/>
        <v>delay=0</v>
      </c>
      <c r="H4467">
        <v>3516</v>
      </c>
      <c r="I4467" t="s">
        <v>4930</v>
      </c>
      <c r="J4467" t="s">
        <v>4923</v>
      </c>
      <c r="K4467">
        <v>0</v>
      </c>
      <c r="L4467" t="s">
        <v>4924</v>
      </c>
      <c r="M4467">
        <v>17</v>
      </c>
      <c r="N4467" t="s">
        <v>4925</v>
      </c>
      <c r="O4467">
        <v>25</v>
      </c>
      <c r="P4467" t="s">
        <v>4926</v>
      </c>
      <c r="Q4467">
        <v>22420</v>
      </c>
      <c r="R4467" t="s">
        <v>4927</v>
      </c>
      <c r="S4467">
        <v>22392</v>
      </c>
      <c r="T4467" t="s">
        <v>4928</v>
      </c>
      <c r="U4467">
        <v>22367</v>
      </c>
      <c r="V4467" t="s">
        <v>4929</v>
      </c>
      <c r="W4467">
        <v>2</v>
      </c>
    </row>
    <row r="4468" spans="1:23">
      <c r="A4468">
        <v>2475</v>
      </c>
      <c r="B4468" t="s">
        <v>4766</v>
      </c>
      <c r="G4468" t="str">
        <f t="shared" si="19"/>
        <v>delay=10</v>
      </c>
      <c r="H4468">
        <v>3518</v>
      </c>
      <c r="I4468" t="s">
        <v>4930</v>
      </c>
      <c r="J4468" t="s">
        <v>4923</v>
      </c>
      <c r="K4468">
        <v>0</v>
      </c>
      <c r="L4468" t="s">
        <v>4924</v>
      </c>
      <c r="M4468">
        <v>18</v>
      </c>
      <c r="N4468" t="s">
        <v>4925</v>
      </c>
      <c r="O4468">
        <v>25</v>
      </c>
      <c r="P4468" t="s">
        <v>4926</v>
      </c>
      <c r="Q4468">
        <v>22443</v>
      </c>
      <c r="R4468" t="s">
        <v>4927</v>
      </c>
      <c r="S4468">
        <v>22427</v>
      </c>
      <c r="T4468" t="s">
        <v>4928</v>
      </c>
      <c r="U4468">
        <v>22392</v>
      </c>
      <c r="V4468" t="s">
        <v>4929</v>
      </c>
      <c r="W4468">
        <v>2</v>
      </c>
    </row>
    <row r="4469" spans="1:23">
      <c r="A4469">
        <v>2476</v>
      </c>
      <c r="B4469" t="s">
        <v>4767</v>
      </c>
      <c r="G4469" t="str">
        <f t="shared" si="19"/>
        <v>delay=12</v>
      </c>
      <c r="H4469">
        <v>3522</v>
      </c>
      <c r="I4469" t="s">
        <v>4930</v>
      </c>
      <c r="J4469" t="s">
        <v>4923</v>
      </c>
      <c r="K4469">
        <v>0</v>
      </c>
      <c r="L4469" t="s">
        <v>4924</v>
      </c>
      <c r="M4469">
        <v>19</v>
      </c>
      <c r="N4469" t="s">
        <v>4925</v>
      </c>
      <c r="O4469">
        <v>25</v>
      </c>
      <c r="P4469" t="s">
        <v>4926</v>
      </c>
      <c r="Q4469">
        <v>22480</v>
      </c>
      <c r="R4469" t="s">
        <v>4927</v>
      </c>
      <c r="S4469">
        <v>22464</v>
      </c>
      <c r="T4469" t="s">
        <v>4928</v>
      </c>
      <c r="U4469">
        <v>22427</v>
      </c>
      <c r="V4469" t="s">
        <v>4929</v>
      </c>
      <c r="W4469">
        <v>2</v>
      </c>
    </row>
    <row r="4470" spans="1:23">
      <c r="A4470">
        <v>2485</v>
      </c>
      <c r="B4470" t="s">
        <v>4768</v>
      </c>
      <c r="G4470" t="str">
        <f t="shared" si="19"/>
        <v>delay=0</v>
      </c>
      <c r="H4470">
        <v>3524</v>
      </c>
      <c r="I4470" t="s">
        <v>4930</v>
      </c>
      <c r="J4470" t="s">
        <v>4923</v>
      </c>
      <c r="K4470">
        <v>0</v>
      </c>
      <c r="L4470" t="s">
        <v>4924</v>
      </c>
      <c r="M4470">
        <v>20</v>
      </c>
      <c r="N4470" t="s">
        <v>4925</v>
      </c>
      <c r="O4470">
        <v>25</v>
      </c>
      <c r="P4470" t="s">
        <v>4926</v>
      </c>
      <c r="Q4470">
        <v>22503</v>
      </c>
      <c r="R4470" t="s">
        <v>4927</v>
      </c>
      <c r="S4470">
        <v>22489</v>
      </c>
      <c r="T4470" t="s">
        <v>4928</v>
      </c>
      <c r="U4470">
        <v>22464</v>
      </c>
      <c r="V4470" t="s">
        <v>4929</v>
      </c>
      <c r="W4470">
        <v>2</v>
      </c>
    </row>
    <row r="4471" spans="1:23">
      <c r="A4471">
        <v>2486</v>
      </c>
      <c r="B4471" t="s">
        <v>4769</v>
      </c>
      <c r="G4471" t="str">
        <f t="shared" si="19"/>
        <v>delay=11</v>
      </c>
      <c r="H4471">
        <v>3528</v>
      </c>
      <c r="I4471" t="s">
        <v>4930</v>
      </c>
      <c r="J4471" t="s">
        <v>4923</v>
      </c>
      <c r="K4471">
        <v>0</v>
      </c>
      <c r="L4471" t="s">
        <v>4924</v>
      </c>
      <c r="M4471">
        <v>21</v>
      </c>
      <c r="N4471" t="s">
        <v>4925</v>
      </c>
      <c r="O4471">
        <v>25</v>
      </c>
      <c r="P4471" t="s">
        <v>4926</v>
      </c>
      <c r="Q4471">
        <v>22541</v>
      </c>
      <c r="R4471" t="s">
        <v>4927</v>
      </c>
      <c r="S4471">
        <v>22525</v>
      </c>
      <c r="T4471" t="s">
        <v>4928</v>
      </c>
      <c r="U4471">
        <v>22489</v>
      </c>
      <c r="V4471" t="s">
        <v>4929</v>
      </c>
      <c r="W4471">
        <v>2</v>
      </c>
    </row>
    <row r="4472" spans="1:23">
      <c r="A4472">
        <v>2495</v>
      </c>
      <c r="B4472" t="s">
        <v>4770</v>
      </c>
      <c r="G4472" t="str">
        <f t="shared" si="19"/>
        <v>delay=0</v>
      </c>
      <c r="H4472">
        <v>3530</v>
      </c>
      <c r="I4472" t="s">
        <v>4930</v>
      </c>
      <c r="J4472" t="s">
        <v>4923</v>
      </c>
      <c r="K4472">
        <v>0</v>
      </c>
      <c r="L4472" t="s">
        <v>4924</v>
      </c>
      <c r="M4472">
        <v>22</v>
      </c>
      <c r="N4472" t="s">
        <v>4925</v>
      </c>
      <c r="O4472">
        <v>25</v>
      </c>
      <c r="P4472" t="s">
        <v>4926</v>
      </c>
      <c r="Q4472">
        <v>22564</v>
      </c>
      <c r="R4472" t="s">
        <v>4927</v>
      </c>
      <c r="S4472">
        <v>22550</v>
      </c>
      <c r="T4472" t="s">
        <v>4928</v>
      </c>
      <c r="U4472">
        <v>22525</v>
      </c>
      <c r="V4472" t="s">
        <v>4929</v>
      </c>
      <c r="W4472">
        <v>2</v>
      </c>
    </row>
    <row r="4473" spans="1:23">
      <c r="A4473">
        <v>2496</v>
      </c>
      <c r="B4473" t="s">
        <v>4771</v>
      </c>
      <c r="G4473" t="str">
        <f t="shared" si="19"/>
        <v>delay=10</v>
      </c>
      <c r="H4473">
        <v>3534</v>
      </c>
      <c r="I4473" t="s">
        <v>4930</v>
      </c>
      <c r="J4473" t="s">
        <v>4923</v>
      </c>
      <c r="K4473">
        <v>0</v>
      </c>
      <c r="L4473" t="s">
        <v>4924</v>
      </c>
      <c r="M4473">
        <v>23</v>
      </c>
      <c r="N4473" t="s">
        <v>4925</v>
      </c>
      <c r="O4473">
        <v>25</v>
      </c>
      <c r="P4473" t="s">
        <v>4926</v>
      </c>
      <c r="Q4473">
        <v>22601</v>
      </c>
      <c r="R4473" t="s">
        <v>4927</v>
      </c>
      <c r="S4473">
        <v>22585</v>
      </c>
      <c r="T4473" t="s">
        <v>4928</v>
      </c>
      <c r="U4473">
        <v>22550</v>
      </c>
      <c r="V4473" t="s">
        <v>4929</v>
      </c>
      <c r="W4473">
        <v>2</v>
      </c>
    </row>
    <row r="4474" spans="1:23">
      <c r="A4474">
        <v>2505</v>
      </c>
      <c r="B4474" t="s">
        <v>4772</v>
      </c>
      <c r="G4474" t="str">
        <f t="shared" si="19"/>
        <v>delay=0</v>
      </c>
      <c r="H4474">
        <v>3536</v>
      </c>
      <c r="I4474" t="s">
        <v>4930</v>
      </c>
      <c r="J4474" t="s">
        <v>4923</v>
      </c>
      <c r="K4474">
        <v>0</v>
      </c>
      <c r="L4474" t="s">
        <v>4924</v>
      </c>
      <c r="M4474">
        <v>24</v>
      </c>
      <c r="N4474" t="s">
        <v>4925</v>
      </c>
      <c r="O4474">
        <v>25</v>
      </c>
      <c r="P4474" t="s">
        <v>4926</v>
      </c>
      <c r="Q4474">
        <v>22625</v>
      </c>
      <c r="R4474" t="s">
        <v>4927</v>
      </c>
      <c r="S4474">
        <v>22610</v>
      </c>
      <c r="T4474" t="s">
        <v>4928</v>
      </c>
      <c r="U4474">
        <v>22585</v>
      </c>
      <c r="V4474" t="s">
        <v>4929</v>
      </c>
      <c r="W4474">
        <v>2</v>
      </c>
    </row>
    <row r="4475" spans="1:23">
      <c r="A4475">
        <v>2506</v>
      </c>
      <c r="B4475" t="s">
        <v>4773</v>
      </c>
      <c r="G4475" t="str">
        <f t="shared" si="19"/>
        <v>delay=18</v>
      </c>
      <c r="H4475">
        <v>3540</v>
      </c>
      <c r="I4475" t="s">
        <v>4930</v>
      </c>
      <c r="J4475" t="s">
        <v>4923</v>
      </c>
      <c r="K4475">
        <v>0</v>
      </c>
      <c r="L4475" t="s">
        <v>4924</v>
      </c>
      <c r="M4475">
        <v>25</v>
      </c>
      <c r="N4475" t="s">
        <v>4925</v>
      </c>
      <c r="O4475">
        <v>16</v>
      </c>
      <c r="P4475" t="s">
        <v>4926</v>
      </c>
      <c r="Q4475">
        <v>22660</v>
      </c>
      <c r="R4475" t="s">
        <v>4927</v>
      </c>
      <c r="S4475">
        <v>22644</v>
      </c>
      <c r="T4475" t="s">
        <v>4928</v>
      </c>
      <c r="U4475">
        <v>22610</v>
      </c>
      <c r="V4475" t="s">
        <v>4929</v>
      </c>
      <c r="W4475">
        <v>3</v>
      </c>
    </row>
    <row r="4476" spans="1:23">
      <c r="A4476">
        <v>2515</v>
      </c>
      <c r="B4476" t="s">
        <v>4774</v>
      </c>
      <c r="G4476" t="str">
        <f t="shared" si="19"/>
        <v>delay=9</v>
      </c>
      <c r="H4476">
        <v>3542</v>
      </c>
      <c r="I4476" t="s">
        <v>4930</v>
      </c>
      <c r="J4476" t="s">
        <v>4923</v>
      </c>
      <c r="K4476">
        <v>0</v>
      </c>
      <c r="L4476" t="s">
        <v>4924</v>
      </c>
      <c r="M4476">
        <v>26</v>
      </c>
      <c r="N4476" t="s">
        <v>4925</v>
      </c>
      <c r="O4476">
        <v>16</v>
      </c>
      <c r="P4476" t="s">
        <v>4926</v>
      </c>
      <c r="Q4476">
        <v>22684</v>
      </c>
      <c r="R4476" t="s">
        <v>4927</v>
      </c>
      <c r="S4476">
        <v>22669</v>
      </c>
      <c r="T4476" t="s">
        <v>4928</v>
      </c>
      <c r="U4476">
        <v>22644</v>
      </c>
      <c r="V4476" t="s">
        <v>4929</v>
      </c>
      <c r="W4476">
        <v>3</v>
      </c>
    </row>
    <row r="4477" spans="1:23">
      <c r="A4477">
        <v>2516</v>
      </c>
      <c r="B4477" t="s">
        <v>4775</v>
      </c>
      <c r="G4477" t="str">
        <f t="shared" si="19"/>
        <v>delay=6</v>
      </c>
      <c r="H4477">
        <v>3546</v>
      </c>
      <c r="I4477" t="s">
        <v>4930</v>
      </c>
      <c r="J4477" t="s">
        <v>4923</v>
      </c>
      <c r="K4477">
        <v>0</v>
      </c>
      <c r="L4477" t="s">
        <v>4924</v>
      </c>
      <c r="M4477">
        <v>27</v>
      </c>
      <c r="N4477" t="s">
        <v>4925</v>
      </c>
      <c r="O4477">
        <v>16</v>
      </c>
      <c r="P4477" t="s">
        <v>4926</v>
      </c>
      <c r="Q4477">
        <v>22722</v>
      </c>
      <c r="R4477" t="s">
        <v>4927</v>
      </c>
      <c r="S4477">
        <v>22691</v>
      </c>
      <c r="T4477" t="s">
        <v>4928</v>
      </c>
      <c r="U4477">
        <v>22669</v>
      </c>
      <c r="V4477" t="s">
        <v>4929</v>
      </c>
      <c r="W4477">
        <v>3</v>
      </c>
    </row>
    <row r="4478" spans="1:23">
      <c r="A4478">
        <v>2525</v>
      </c>
      <c r="B4478" t="s">
        <v>4776</v>
      </c>
      <c r="G4478" t="str">
        <f t="shared" si="19"/>
        <v>delay=22</v>
      </c>
      <c r="H4478">
        <v>3548</v>
      </c>
      <c r="I4478" t="s">
        <v>4930</v>
      </c>
      <c r="J4478" t="s">
        <v>4923</v>
      </c>
      <c r="K4478">
        <v>0</v>
      </c>
      <c r="L4478" t="s">
        <v>4924</v>
      </c>
      <c r="M4478">
        <v>28</v>
      </c>
      <c r="N4478" t="s">
        <v>4925</v>
      </c>
      <c r="O4478">
        <v>16</v>
      </c>
      <c r="P4478" t="s">
        <v>4926</v>
      </c>
      <c r="Q4478">
        <v>22744</v>
      </c>
      <c r="R4478" t="s">
        <v>4927</v>
      </c>
      <c r="S4478">
        <v>22729</v>
      </c>
      <c r="T4478" t="s">
        <v>4928</v>
      </c>
      <c r="U4478">
        <v>22691</v>
      </c>
      <c r="V4478" t="s">
        <v>4929</v>
      </c>
      <c r="W4478">
        <v>3</v>
      </c>
    </row>
    <row r="4479" spans="1:23">
      <c r="A4479">
        <v>2526</v>
      </c>
      <c r="B4479" t="s">
        <v>4777</v>
      </c>
      <c r="G4479" t="str">
        <f t="shared" si="19"/>
        <v>delay=6</v>
      </c>
      <c r="H4479">
        <v>3552</v>
      </c>
      <c r="I4479" t="s">
        <v>4930</v>
      </c>
      <c r="J4479" t="s">
        <v>4923</v>
      </c>
      <c r="K4479">
        <v>0</v>
      </c>
      <c r="L4479" t="s">
        <v>4924</v>
      </c>
      <c r="M4479">
        <v>29</v>
      </c>
      <c r="N4479" t="s">
        <v>4925</v>
      </c>
      <c r="O4479">
        <v>16</v>
      </c>
      <c r="P4479" t="s">
        <v>4926</v>
      </c>
      <c r="Q4479">
        <v>22782</v>
      </c>
      <c r="R4479" t="s">
        <v>4927</v>
      </c>
      <c r="S4479">
        <v>22751</v>
      </c>
      <c r="T4479" t="s">
        <v>4928</v>
      </c>
      <c r="U4479">
        <v>22729</v>
      </c>
      <c r="V4479" t="s">
        <v>4929</v>
      </c>
      <c r="W4479">
        <v>3</v>
      </c>
    </row>
    <row r="4480" spans="1:23">
      <c r="A4480">
        <v>2556</v>
      </c>
      <c r="B4480" t="s">
        <v>4778</v>
      </c>
      <c r="G4480" t="str">
        <f t="shared" si="19"/>
        <v>delay=22</v>
      </c>
      <c r="H4480">
        <v>3554</v>
      </c>
      <c r="I4480" t="s">
        <v>4930</v>
      </c>
      <c r="J4480" t="s">
        <v>4923</v>
      </c>
      <c r="K4480">
        <v>0</v>
      </c>
      <c r="L4480" t="s">
        <v>4924</v>
      </c>
      <c r="M4480">
        <v>30</v>
      </c>
      <c r="N4480" t="s">
        <v>4925</v>
      </c>
      <c r="O4480">
        <v>16</v>
      </c>
      <c r="P4480" t="s">
        <v>4926</v>
      </c>
      <c r="Q4480">
        <v>22806</v>
      </c>
      <c r="R4480" t="s">
        <v>4927</v>
      </c>
      <c r="S4480">
        <v>22789</v>
      </c>
      <c r="T4480" t="s">
        <v>4928</v>
      </c>
      <c r="U4480">
        <v>22751</v>
      </c>
      <c r="V4480" t="s">
        <v>4929</v>
      </c>
      <c r="W4480">
        <v>3</v>
      </c>
    </row>
    <row r="4481" spans="1:23">
      <c r="A4481">
        <v>2557</v>
      </c>
      <c r="B4481" t="s">
        <v>4779</v>
      </c>
      <c r="G4481" t="str">
        <f t="shared" si="19"/>
        <v>delay=8</v>
      </c>
      <c r="H4481">
        <v>3558</v>
      </c>
      <c r="I4481" t="s">
        <v>4930</v>
      </c>
      <c r="J4481" t="s">
        <v>4923</v>
      </c>
      <c r="K4481">
        <v>0</v>
      </c>
      <c r="L4481" t="s">
        <v>4924</v>
      </c>
      <c r="M4481">
        <v>31</v>
      </c>
      <c r="N4481" t="s">
        <v>4925</v>
      </c>
      <c r="O4481">
        <v>16</v>
      </c>
      <c r="P4481" t="s">
        <v>4926</v>
      </c>
      <c r="Q4481">
        <v>22843</v>
      </c>
      <c r="R4481" t="s">
        <v>4927</v>
      </c>
      <c r="S4481">
        <v>22813</v>
      </c>
      <c r="T4481" t="s">
        <v>4928</v>
      </c>
      <c r="U4481">
        <v>22789</v>
      </c>
      <c r="V4481" t="s">
        <v>4929</v>
      </c>
      <c r="W4481">
        <v>3</v>
      </c>
    </row>
    <row r="4482" spans="1:23">
      <c r="A4482">
        <v>3439</v>
      </c>
      <c r="B4482" t="s">
        <v>4780</v>
      </c>
      <c r="G4482" t="str">
        <f t="shared" si="19"/>
        <v>delay=21</v>
      </c>
      <c r="H4482">
        <v>3560</v>
      </c>
      <c r="I4482" t="s">
        <v>4930</v>
      </c>
      <c r="J4482" t="s">
        <v>4923</v>
      </c>
      <c r="K4482">
        <v>0</v>
      </c>
      <c r="L4482" t="s">
        <v>4924</v>
      </c>
      <c r="M4482">
        <v>32</v>
      </c>
      <c r="N4482" t="s">
        <v>4925</v>
      </c>
      <c r="O4482">
        <v>16</v>
      </c>
      <c r="P4482" t="s">
        <v>4926</v>
      </c>
      <c r="Q4482">
        <v>22866</v>
      </c>
      <c r="R4482" t="s">
        <v>4927</v>
      </c>
      <c r="S4482">
        <v>22850</v>
      </c>
      <c r="T4482" t="s">
        <v>4928</v>
      </c>
      <c r="U4482">
        <v>22813</v>
      </c>
      <c r="V4482" t="s">
        <v>4929</v>
      </c>
      <c r="W4482">
        <v>3</v>
      </c>
    </row>
    <row r="4483" spans="1:23">
      <c r="A4483">
        <v>3440</v>
      </c>
      <c r="B4483" t="s">
        <v>4781</v>
      </c>
      <c r="G4483" t="str">
        <f t="shared" si="19"/>
        <v>delay=7</v>
      </c>
      <c r="H4483">
        <v>3564</v>
      </c>
      <c r="I4483" t="s">
        <v>4930</v>
      </c>
      <c r="J4483" t="s">
        <v>4923</v>
      </c>
      <c r="K4483">
        <v>0</v>
      </c>
      <c r="L4483" t="s">
        <v>4924</v>
      </c>
      <c r="M4483">
        <v>33</v>
      </c>
      <c r="N4483" t="s">
        <v>4925</v>
      </c>
      <c r="O4483">
        <v>16</v>
      </c>
      <c r="P4483" t="s">
        <v>4926</v>
      </c>
      <c r="Q4483">
        <v>22903</v>
      </c>
      <c r="R4483" t="s">
        <v>4927</v>
      </c>
      <c r="S4483">
        <v>22873</v>
      </c>
      <c r="T4483" t="s">
        <v>4928</v>
      </c>
      <c r="U4483">
        <v>22850</v>
      </c>
      <c r="V4483" t="s">
        <v>4929</v>
      </c>
      <c r="W4483">
        <v>0</v>
      </c>
    </row>
    <row r="4484" spans="1:23">
      <c r="A4484">
        <v>3459</v>
      </c>
      <c r="B4484" t="s">
        <v>4782</v>
      </c>
      <c r="G4484" t="str">
        <f t="shared" si="19"/>
        <v>delay=21</v>
      </c>
      <c r="H4484">
        <v>3566</v>
      </c>
      <c r="I4484" t="s">
        <v>4930</v>
      </c>
      <c r="J4484" t="s">
        <v>4923</v>
      </c>
      <c r="K4484">
        <v>0</v>
      </c>
      <c r="L4484" t="s">
        <v>4924</v>
      </c>
      <c r="M4484">
        <v>34</v>
      </c>
      <c r="N4484" t="s">
        <v>4925</v>
      </c>
      <c r="O4484">
        <v>16</v>
      </c>
      <c r="P4484" t="s">
        <v>4926</v>
      </c>
      <c r="Q4484">
        <v>22926</v>
      </c>
      <c r="R4484" t="s">
        <v>4927</v>
      </c>
      <c r="S4484">
        <v>22910</v>
      </c>
      <c r="T4484" t="s">
        <v>4928</v>
      </c>
      <c r="U4484">
        <v>22873</v>
      </c>
      <c r="V4484" t="s">
        <v>4929</v>
      </c>
      <c r="W4484">
        <v>0</v>
      </c>
    </row>
    <row r="4485" spans="1:23">
      <c r="A4485">
        <v>3460</v>
      </c>
      <c r="B4485" t="s">
        <v>4783</v>
      </c>
      <c r="G4485" t="str">
        <f t="shared" si="19"/>
        <v>delay=9</v>
      </c>
      <c r="H4485">
        <v>3570</v>
      </c>
      <c r="I4485" t="s">
        <v>4930</v>
      </c>
      <c r="J4485" t="s">
        <v>4923</v>
      </c>
      <c r="K4485">
        <v>0</v>
      </c>
      <c r="L4485" t="s">
        <v>4924</v>
      </c>
      <c r="M4485">
        <v>35</v>
      </c>
      <c r="N4485" t="s">
        <v>4925</v>
      </c>
      <c r="O4485">
        <v>16</v>
      </c>
      <c r="P4485" t="s">
        <v>4926</v>
      </c>
      <c r="Q4485">
        <v>22964</v>
      </c>
      <c r="R4485" t="s">
        <v>4927</v>
      </c>
      <c r="S4485">
        <v>22935</v>
      </c>
      <c r="T4485" t="s">
        <v>4928</v>
      </c>
      <c r="U4485">
        <v>22910</v>
      </c>
      <c r="V4485" t="s">
        <v>4929</v>
      </c>
      <c r="W4485">
        <v>0</v>
      </c>
    </row>
    <row r="4486" spans="1:23">
      <c r="A4486">
        <v>3464</v>
      </c>
      <c r="B4486" t="s">
        <v>4784</v>
      </c>
      <c r="G4486" t="str">
        <f t="shared" si="19"/>
        <v>delay=20</v>
      </c>
      <c r="H4486">
        <v>3572</v>
      </c>
      <c r="I4486" t="s">
        <v>4930</v>
      </c>
      <c r="J4486" t="s">
        <v>4923</v>
      </c>
      <c r="K4486">
        <v>0</v>
      </c>
      <c r="L4486" t="s">
        <v>4924</v>
      </c>
      <c r="M4486">
        <v>36</v>
      </c>
      <c r="N4486" t="s">
        <v>4925</v>
      </c>
      <c r="O4486">
        <v>16</v>
      </c>
      <c r="P4486" t="s">
        <v>4926</v>
      </c>
      <c r="Q4486">
        <v>22987</v>
      </c>
      <c r="R4486" t="s">
        <v>4927</v>
      </c>
      <c r="S4486">
        <v>22971</v>
      </c>
      <c r="T4486" t="s">
        <v>4928</v>
      </c>
      <c r="U4486">
        <v>22935</v>
      </c>
      <c r="V4486" t="s">
        <v>4929</v>
      </c>
      <c r="W4486">
        <v>0</v>
      </c>
    </row>
    <row r="4487" spans="1:23">
      <c r="A4487">
        <v>3465</v>
      </c>
      <c r="B4487" t="s">
        <v>4785</v>
      </c>
      <c r="G4487" t="str">
        <f t="shared" si="19"/>
        <v>delay=7</v>
      </c>
      <c r="H4487">
        <v>3576</v>
      </c>
      <c r="I4487" t="s">
        <v>4930</v>
      </c>
      <c r="J4487" t="s">
        <v>4923</v>
      </c>
      <c r="K4487">
        <v>0</v>
      </c>
      <c r="L4487" t="s">
        <v>4924</v>
      </c>
      <c r="M4487">
        <v>37</v>
      </c>
      <c r="N4487" t="s">
        <v>4925</v>
      </c>
      <c r="O4487">
        <v>16</v>
      </c>
      <c r="P4487" t="s">
        <v>4926</v>
      </c>
      <c r="Q4487">
        <v>23025</v>
      </c>
      <c r="R4487" t="s">
        <v>4927</v>
      </c>
      <c r="S4487">
        <v>22994</v>
      </c>
      <c r="T4487" t="s">
        <v>4928</v>
      </c>
      <c r="U4487">
        <v>22971</v>
      </c>
      <c r="V4487" t="s">
        <v>4929</v>
      </c>
      <c r="W4487">
        <v>0</v>
      </c>
    </row>
    <row r="4488" spans="1:23">
      <c r="A4488">
        <v>3469</v>
      </c>
      <c r="B4488" t="s">
        <v>4786</v>
      </c>
      <c r="G4488" t="str">
        <f t="shared" si="19"/>
        <v>delay=21</v>
      </c>
      <c r="H4488">
        <v>3578</v>
      </c>
      <c r="I4488" t="s">
        <v>4930</v>
      </c>
      <c r="J4488" t="s">
        <v>4923</v>
      </c>
      <c r="K4488">
        <v>0</v>
      </c>
      <c r="L4488" t="s">
        <v>4924</v>
      </c>
      <c r="M4488">
        <v>38</v>
      </c>
      <c r="N4488" t="s">
        <v>4925</v>
      </c>
      <c r="O4488">
        <v>16</v>
      </c>
      <c r="P4488" t="s">
        <v>4926</v>
      </c>
      <c r="Q4488">
        <v>23046</v>
      </c>
      <c r="R4488" t="s">
        <v>4927</v>
      </c>
      <c r="S4488">
        <v>23031</v>
      </c>
      <c r="T4488" t="s">
        <v>4928</v>
      </c>
      <c r="U4488">
        <v>22994</v>
      </c>
      <c r="V4488" t="s">
        <v>4929</v>
      </c>
      <c r="W4488">
        <v>0</v>
      </c>
    </row>
    <row r="4489" spans="1:23">
      <c r="A4489">
        <v>3470</v>
      </c>
      <c r="B4489" t="s">
        <v>4787</v>
      </c>
      <c r="G4489" t="str">
        <f t="shared" si="19"/>
        <v>delay=6</v>
      </c>
      <c r="H4489">
        <v>3582</v>
      </c>
      <c r="I4489" t="s">
        <v>4930</v>
      </c>
      <c r="J4489" t="s">
        <v>4923</v>
      </c>
      <c r="K4489">
        <v>0</v>
      </c>
      <c r="L4489" t="s">
        <v>4924</v>
      </c>
      <c r="M4489">
        <v>39</v>
      </c>
      <c r="N4489" t="s">
        <v>4925</v>
      </c>
      <c r="O4489">
        <v>16</v>
      </c>
      <c r="P4489" t="s">
        <v>4926</v>
      </c>
      <c r="Q4489">
        <v>23083</v>
      </c>
      <c r="R4489" t="s">
        <v>4927</v>
      </c>
      <c r="S4489">
        <v>23053</v>
      </c>
      <c r="T4489" t="s">
        <v>4928</v>
      </c>
      <c r="U4489">
        <v>23031</v>
      </c>
      <c r="V4489" t="s">
        <v>4929</v>
      </c>
      <c r="W4489">
        <v>0</v>
      </c>
    </row>
    <row r="4490" spans="1:23">
      <c r="A4490">
        <v>3473</v>
      </c>
      <c r="B4490" t="s">
        <v>4788</v>
      </c>
      <c r="G4490" t="str">
        <f t="shared" si="19"/>
        <v>delay=22</v>
      </c>
      <c r="H4490">
        <v>3584</v>
      </c>
      <c r="I4490" t="s">
        <v>4930</v>
      </c>
      <c r="J4490" t="s">
        <v>4923</v>
      </c>
      <c r="K4490">
        <v>0</v>
      </c>
      <c r="L4490" t="s">
        <v>4924</v>
      </c>
      <c r="M4490">
        <v>40</v>
      </c>
      <c r="N4490" t="s">
        <v>4925</v>
      </c>
      <c r="O4490">
        <v>16</v>
      </c>
      <c r="P4490" t="s">
        <v>4926</v>
      </c>
      <c r="Q4490">
        <v>23107</v>
      </c>
      <c r="R4490" t="s">
        <v>4927</v>
      </c>
      <c r="S4490">
        <v>23091</v>
      </c>
      <c r="T4490" t="s">
        <v>4928</v>
      </c>
      <c r="U4490">
        <v>23053</v>
      </c>
      <c r="V4490" t="s">
        <v>4929</v>
      </c>
      <c r="W4490">
        <v>0</v>
      </c>
    </row>
    <row r="4491" spans="1:23">
      <c r="A4491">
        <v>3474</v>
      </c>
      <c r="B4491" t="s">
        <v>4789</v>
      </c>
      <c r="G4491" t="str">
        <f t="shared" si="19"/>
        <v>delay=8</v>
      </c>
      <c r="H4491">
        <v>3588</v>
      </c>
      <c r="I4491" t="s">
        <v>4930</v>
      </c>
      <c r="J4491" t="s">
        <v>4923</v>
      </c>
      <c r="K4491">
        <v>0</v>
      </c>
      <c r="L4491" t="s">
        <v>4924</v>
      </c>
      <c r="M4491">
        <v>41</v>
      </c>
      <c r="N4491" t="s">
        <v>4925</v>
      </c>
      <c r="O4491">
        <v>16</v>
      </c>
      <c r="P4491" t="s">
        <v>4926</v>
      </c>
      <c r="Q4491">
        <v>23144</v>
      </c>
      <c r="R4491" t="s">
        <v>4927</v>
      </c>
      <c r="S4491">
        <v>23115</v>
      </c>
      <c r="T4491" t="s">
        <v>4928</v>
      </c>
      <c r="U4491">
        <v>23091</v>
      </c>
      <c r="V4491" t="s">
        <v>4929</v>
      </c>
      <c r="W4491">
        <v>1</v>
      </c>
    </row>
    <row r="4492" spans="1:23">
      <c r="A4492">
        <v>3475</v>
      </c>
      <c r="B4492" t="s">
        <v>4790</v>
      </c>
      <c r="G4492" t="str">
        <f t="shared" si="19"/>
        <v>delay=20</v>
      </c>
      <c r="H4492">
        <v>3590</v>
      </c>
      <c r="I4492" t="s">
        <v>4930</v>
      </c>
      <c r="J4492" t="s">
        <v>4923</v>
      </c>
      <c r="K4492">
        <v>0</v>
      </c>
      <c r="L4492" t="s">
        <v>4924</v>
      </c>
      <c r="M4492">
        <v>42</v>
      </c>
      <c r="N4492" t="s">
        <v>4925</v>
      </c>
      <c r="O4492">
        <v>16</v>
      </c>
      <c r="P4492" t="s">
        <v>4926</v>
      </c>
      <c r="Q4492">
        <v>23168</v>
      </c>
      <c r="R4492" t="s">
        <v>4927</v>
      </c>
      <c r="S4492">
        <v>23151</v>
      </c>
      <c r="T4492" t="s">
        <v>4928</v>
      </c>
      <c r="U4492">
        <v>23115</v>
      </c>
      <c r="V4492" t="s">
        <v>4929</v>
      </c>
      <c r="W4492">
        <v>1</v>
      </c>
    </row>
    <row r="4493" spans="1:23">
      <c r="A4493">
        <v>3476</v>
      </c>
      <c r="B4493" t="s">
        <v>4791</v>
      </c>
      <c r="G4493" t="str">
        <f t="shared" si="19"/>
        <v>delay=8</v>
      </c>
      <c r="H4493">
        <v>3594</v>
      </c>
      <c r="I4493" t="s">
        <v>4930</v>
      </c>
      <c r="J4493" t="s">
        <v>4923</v>
      </c>
      <c r="K4493">
        <v>0</v>
      </c>
      <c r="L4493" t="s">
        <v>4924</v>
      </c>
      <c r="M4493">
        <v>43</v>
      </c>
      <c r="N4493" t="s">
        <v>4925</v>
      </c>
      <c r="O4493">
        <v>16</v>
      </c>
      <c r="P4493" t="s">
        <v>4926</v>
      </c>
      <c r="Q4493">
        <v>23205</v>
      </c>
      <c r="R4493" t="s">
        <v>4927</v>
      </c>
      <c r="S4493">
        <v>23175</v>
      </c>
      <c r="T4493" t="s">
        <v>4928</v>
      </c>
      <c r="U4493">
        <v>23151</v>
      </c>
      <c r="V4493" t="s">
        <v>4929</v>
      </c>
      <c r="W4493">
        <v>1</v>
      </c>
    </row>
    <row r="4494" spans="1:23">
      <c r="A4494">
        <v>3479</v>
      </c>
      <c r="B4494" t="s">
        <v>4792</v>
      </c>
      <c r="G4494" t="str">
        <f t="shared" si="19"/>
        <v>delay=21</v>
      </c>
      <c r="H4494">
        <v>3596</v>
      </c>
      <c r="I4494" t="s">
        <v>4930</v>
      </c>
      <c r="J4494" t="s">
        <v>4923</v>
      </c>
      <c r="K4494">
        <v>0</v>
      </c>
      <c r="L4494" t="s">
        <v>4924</v>
      </c>
      <c r="M4494">
        <v>44</v>
      </c>
      <c r="N4494" t="s">
        <v>4925</v>
      </c>
      <c r="O4494">
        <v>16</v>
      </c>
      <c r="P4494" t="s">
        <v>4926</v>
      </c>
      <c r="Q4494">
        <v>23228</v>
      </c>
      <c r="R4494" t="s">
        <v>4927</v>
      </c>
      <c r="S4494">
        <v>23212</v>
      </c>
      <c r="T4494" t="s">
        <v>4928</v>
      </c>
      <c r="U4494">
        <v>23175</v>
      </c>
      <c r="V4494" t="s">
        <v>4929</v>
      </c>
      <c r="W4494">
        <v>1</v>
      </c>
    </row>
    <row r="4495" spans="1:23">
      <c r="A4495">
        <v>3480</v>
      </c>
      <c r="B4495" t="s">
        <v>4793</v>
      </c>
      <c r="G4495" t="str">
        <f t="shared" si="19"/>
        <v>delay=8</v>
      </c>
      <c r="H4495">
        <v>3600</v>
      </c>
      <c r="I4495" t="s">
        <v>4930</v>
      </c>
      <c r="J4495" t="s">
        <v>4923</v>
      </c>
      <c r="K4495">
        <v>0</v>
      </c>
      <c r="L4495" t="s">
        <v>4924</v>
      </c>
      <c r="M4495">
        <v>45</v>
      </c>
      <c r="N4495" t="s">
        <v>4925</v>
      </c>
      <c r="O4495">
        <v>16</v>
      </c>
      <c r="P4495" t="s">
        <v>4926</v>
      </c>
      <c r="Q4495">
        <v>23266</v>
      </c>
      <c r="R4495" t="s">
        <v>4927</v>
      </c>
      <c r="S4495">
        <v>23236</v>
      </c>
      <c r="T4495" t="s">
        <v>4928</v>
      </c>
      <c r="U4495">
        <v>23212</v>
      </c>
      <c r="V4495" t="s">
        <v>4929</v>
      </c>
      <c r="W4495">
        <v>1</v>
      </c>
    </row>
    <row r="4496" spans="1:23">
      <c r="A4496">
        <v>3483</v>
      </c>
      <c r="B4496" t="s">
        <v>4794</v>
      </c>
      <c r="G4496" t="str">
        <f t="shared" si="19"/>
        <v>delay=21</v>
      </c>
      <c r="H4496">
        <v>3602</v>
      </c>
      <c r="I4496" t="s">
        <v>4930</v>
      </c>
      <c r="J4496" t="s">
        <v>4923</v>
      </c>
      <c r="K4496">
        <v>0</v>
      </c>
      <c r="L4496" t="s">
        <v>4924</v>
      </c>
      <c r="M4496">
        <v>46</v>
      </c>
      <c r="N4496" t="s">
        <v>4925</v>
      </c>
      <c r="O4496">
        <v>16</v>
      </c>
      <c r="P4496" t="s">
        <v>4926</v>
      </c>
      <c r="Q4496">
        <v>23289</v>
      </c>
      <c r="R4496" t="s">
        <v>4927</v>
      </c>
      <c r="S4496">
        <v>23273</v>
      </c>
      <c r="T4496" t="s">
        <v>4928</v>
      </c>
      <c r="U4496">
        <v>23236</v>
      </c>
      <c r="V4496" t="s">
        <v>4929</v>
      </c>
      <c r="W4496">
        <v>1</v>
      </c>
    </row>
    <row r="4497" spans="1:23">
      <c r="A4497">
        <v>3484</v>
      </c>
      <c r="B4497" t="s">
        <v>4795</v>
      </c>
      <c r="G4497" t="str">
        <f t="shared" si="19"/>
        <v>delay=7</v>
      </c>
      <c r="H4497">
        <v>3606</v>
      </c>
      <c r="I4497" t="s">
        <v>4930</v>
      </c>
      <c r="J4497" t="s">
        <v>4923</v>
      </c>
      <c r="K4497">
        <v>0</v>
      </c>
      <c r="L4497" t="s">
        <v>4924</v>
      </c>
      <c r="M4497">
        <v>47</v>
      </c>
      <c r="N4497" t="s">
        <v>4925</v>
      </c>
      <c r="O4497">
        <v>16</v>
      </c>
      <c r="P4497" t="s">
        <v>4926</v>
      </c>
      <c r="Q4497">
        <v>23326</v>
      </c>
      <c r="R4497" t="s">
        <v>4927</v>
      </c>
      <c r="S4497">
        <v>23296</v>
      </c>
      <c r="T4497" t="s">
        <v>4928</v>
      </c>
      <c r="U4497">
        <v>23273</v>
      </c>
      <c r="V4497" t="s">
        <v>4929</v>
      </c>
      <c r="W4497">
        <v>1</v>
      </c>
    </row>
    <row r="4498" spans="1:23">
      <c r="A4498">
        <v>3485</v>
      </c>
      <c r="B4498" t="s">
        <v>4796</v>
      </c>
      <c r="G4498" t="str">
        <f t="shared" si="19"/>
        <v>delay=21</v>
      </c>
      <c r="H4498">
        <v>3608</v>
      </c>
      <c r="I4498" t="s">
        <v>4930</v>
      </c>
      <c r="J4498" t="s">
        <v>4923</v>
      </c>
      <c r="K4498">
        <v>0</v>
      </c>
      <c r="L4498" t="s">
        <v>4924</v>
      </c>
      <c r="M4498">
        <v>48</v>
      </c>
      <c r="N4498" t="s">
        <v>4925</v>
      </c>
      <c r="O4498">
        <v>16</v>
      </c>
      <c r="P4498" t="s">
        <v>4926</v>
      </c>
      <c r="Q4498">
        <v>23348</v>
      </c>
      <c r="R4498" t="s">
        <v>4927</v>
      </c>
      <c r="S4498">
        <v>23333</v>
      </c>
      <c r="T4498" t="s">
        <v>4928</v>
      </c>
      <c r="U4498">
        <v>23296</v>
      </c>
      <c r="V4498" t="s">
        <v>4929</v>
      </c>
      <c r="W4498">
        <v>1</v>
      </c>
    </row>
    <row r="4499" spans="1:23">
      <c r="A4499">
        <v>3486</v>
      </c>
      <c r="B4499" t="s">
        <v>4797</v>
      </c>
      <c r="G4499" t="str">
        <f t="shared" si="19"/>
        <v>delay=6</v>
      </c>
      <c r="H4499">
        <v>3612</v>
      </c>
      <c r="I4499" t="s">
        <v>4930</v>
      </c>
      <c r="J4499" t="s">
        <v>4923</v>
      </c>
      <c r="K4499">
        <v>0</v>
      </c>
      <c r="L4499" t="s">
        <v>4924</v>
      </c>
      <c r="M4499">
        <v>49</v>
      </c>
      <c r="N4499" t="s">
        <v>4925</v>
      </c>
      <c r="O4499">
        <v>16</v>
      </c>
      <c r="P4499" t="s">
        <v>4926</v>
      </c>
      <c r="Q4499">
        <v>23385</v>
      </c>
      <c r="R4499" t="s">
        <v>4927</v>
      </c>
      <c r="S4499">
        <v>23355</v>
      </c>
      <c r="T4499" t="s">
        <v>4928</v>
      </c>
      <c r="U4499">
        <v>23333</v>
      </c>
      <c r="V4499" t="s">
        <v>4929</v>
      </c>
      <c r="W4499">
        <v>2</v>
      </c>
    </row>
    <row r="4500" spans="1:23">
      <c r="A4500">
        <v>3489</v>
      </c>
      <c r="B4500" t="s">
        <v>4798</v>
      </c>
      <c r="G4500" t="str">
        <f t="shared" si="19"/>
        <v>delay=22</v>
      </c>
      <c r="H4500">
        <v>3614</v>
      </c>
      <c r="I4500" t="s">
        <v>4930</v>
      </c>
      <c r="J4500" t="s">
        <v>4923</v>
      </c>
      <c r="K4500">
        <v>0</v>
      </c>
      <c r="L4500" t="s">
        <v>4924</v>
      </c>
      <c r="M4500">
        <v>50</v>
      </c>
      <c r="N4500" t="s">
        <v>4925</v>
      </c>
      <c r="O4500">
        <v>16</v>
      </c>
      <c r="P4500" t="s">
        <v>4926</v>
      </c>
      <c r="Q4500">
        <v>23409</v>
      </c>
      <c r="R4500" t="s">
        <v>4927</v>
      </c>
      <c r="S4500">
        <v>23393</v>
      </c>
      <c r="T4500" t="s">
        <v>4928</v>
      </c>
      <c r="U4500">
        <v>23355</v>
      </c>
      <c r="V4500" t="s">
        <v>4929</v>
      </c>
      <c r="W4500">
        <v>2</v>
      </c>
    </row>
    <row r="4501" spans="1:23">
      <c r="A4501">
        <v>3490</v>
      </c>
      <c r="B4501" t="s">
        <v>4799</v>
      </c>
      <c r="G4501" t="str">
        <f t="shared" si="19"/>
        <v>delay=7</v>
      </c>
      <c r="H4501">
        <v>3618</v>
      </c>
      <c r="I4501" t="s">
        <v>4930</v>
      </c>
      <c r="J4501" t="s">
        <v>4923</v>
      </c>
      <c r="K4501">
        <v>0</v>
      </c>
      <c r="L4501" t="s">
        <v>4924</v>
      </c>
      <c r="M4501">
        <v>51</v>
      </c>
      <c r="N4501" t="s">
        <v>4925</v>
      </c>
      <c r="O4501">
        <v>16</v>
      </c>
      <c r="P4501" t="s">
        <v>4926</v>
      </c>
      <c r="Q4501">
        <v>23446</v>
      </c>
      <c r="R4501" t="s">
        <v>4927</v>
      </c>
      <c r="S4501">
        <v>23416</v>
      </c>
      <c r="T4501" t="s">
        <v>4928</v>
      </c>
      <c r="U4501">
        <v>23393</v>
      </c>
      <c r="V4501" t="s">
        <v>4929</v>
      </c>
      <c r="W4501">
        <v>2</v>
      </c>
    </row>
    <row r="4502" spans="1:23">
      <c r="A4502">
        <v>3491</v>
      </c>
      <c r="B4502" t="s">
        <v>4800</v>
      </c>
      <c r="G4502" t="str">
        <f t="shared" si="19"/>
        <v>delay=21</v>
      </c>
      <c r="H4502">
        <v>3620</v>
      </c>
      <c r="I4502" t="s">
        <v>4930</v>
      </c>
      <c r="J4502" t="s">
        <v>4923</v>
      </c>
      <c r="K4502">
        <v>0</v>
      </c>
      <c r="L4502" t="s">
        <v>4924</v>
      </c>
      <c r="M4502">
        <v>52</v>
      </c>
      <c r="N4502" t="s">
        <v>4925</v>
      </c>
      <c r="O4502">
        <v>16</v>
      </c>
      <c r="P4502" t="s">
        <v>4926</v>
      </c>
      <c r="Q4502">
        <v>23470</v>
      </c>
      <c r="R4502" t="s">
        <v>4927</v>
      </c>
      <c r="S4502">
        <v>23453</v>
      </c>
      <c r="T4502" t="s">
        <v>4928</v>
      </c>
      <c r="U4502">
        <v>23416</v>
      </c>
      <c r="V4502" t="s">
        <v>4929</v>
      </c>
      <c r="W4502">
        <v>2</v>
      </c>
    </row>
    <row r="4503" spans="1:23">
      <c r="A4503">
        <v>3492</v>
      </c>
      <c r="B4503" t="s">
        <v>4801</v>
      </c>
      <c r="G4503" t="str">
        <f t="shared" si="19"/>
        <v>delay=8</v>
      </c>
      <c r="H4503">
        <v>3624</v>
      </c>
      <c r="I4503" t="s">
        <v>4930</v>
      </c>
      <c r="J4503" t="s">
        <v>4923</v>
      </c>
      <c r="K4503">
        <v>0</v>
      </c>
      <c r="L4503" t="s">
        <v>4924</v>
      </c>
      <c r="M4503">
        <v>53</v>
      </c>
      <c r="N4503" t="s">
        <v>4925</v>
      </c>
      <c r="O4503">
        <v>16</v>
      </c>
      <c r="P4503" t="s">
        <v>4926</v>
      </c>
      <c r="Q4503">
        <v>23506</v>
      </c>
      <c r="R4503" t="s">
        <v>4927</v>
      </c>
      <c r="S4503">
        <v>23477</v>
      </c>
      <c r="T4503" t="s">
        <v>4928</v>
      </c>
      <c r="U4503">
        <v>23453</v>
      </c>
      <c r="V4503" t="s">
        <v>4929</v>
      </c>
      <c r="W4503">
        <v>2</v>
      </c>
    </row>
    <row r="4504" spans="1:23">
      <c r="A4504">
        <v>3495</v>
      </c>
      <c r="B4504" t="s">
        <v>4802</v>
      </c>
      <c r="G4504" t="str">
        <f t="shared" si="19"/>
        <v>delay=21</v>
      </c>
      <c r="H4504">
        <v>3626</v>
      </c>
      <c r="I4504" t="s">
        <v>4930</v>
      </c>
      <c r="J4504" t="s">
        <v>4923</v>
      </c>
      <c r="K4504">
        <v>0</v>
      </c>
      <c r="L4504" t="s">
        <v>4924</v>
      </c>
      <c r="M4504">
        <v>54</v>
      </c>
      <c r="N4504" t="s">
        <v>4925</v>
      </c>
      <c r="O4504">
        <v>16</v>
      </c>
      <c r="P4504" t="s">
        <v>4926</v>
      </c>
      <c r="Q4504">
        <v>23530</v>
      </c>
      <c r="R4504" t="s">
        <v>4927</v>
      </c>
      <c r="S4504">
        <v>23514</v>
      </c>
      <c r="T4504" t="s">
        <v>4928</v>
      </c>
      <c r="U4504">
        <v>23477</v>
      </c>
      <c r="V4504" t="s">
        <v>4929</v>
      </c>
      <c r="W4504">
        <v>2</v>
      </c>
    </row>
    <row r="4505" spans="1:23">
      <c r="A4505">
        <v>3496</v>
      </c>
      <c r="B4505" t="s">
        <v>4803</v>
      </c>
      <c r="G4505" t="str">
        <f t="shared" si="19"/>
        <v>delay=8</v>
      </c>
      <c r="H4505">
        <v>3630</v>
      </c>
      <c r="I4505" t="s">
        <v>4930</v>
      </c>
      <c r="J4505" t="s">
        <v>4923</v>
      </c>
      <c r="K4505">
        <v>0</v>
      </c>
      <c r="L4505" t="s">
        <v>4924</v>
      </c>
      <c r="M4505">
        <v>55</v>
      </c>
      <c r="N4505" t="s">
        <v>4925</v>
      </c>
      <c r="O4505">
        <v>16</v>
      </c>
      <c r="P4505" t="s">
        <v>4926</v>
      </c>
      <c r="Q4505">
        <v>23568</v>
      </c>
      <c r="R4505" t="s">
        <v>4927</v>
      </c>
      <c r="S4505">
        <v>23538</v>
      </c>
      <c r="T4505" t="s">
        <v>4928</v>
      </c>
      <c r="U4505">
        <v>23514</v>
      </c>
      <c r="V4505" t="s">
        <v>4929</v>
      </c>
      <c r="W4505">
        <v>2</v>
      </c>
    </row>
    <row r="4506" spans="1:23">
      <c r="A4506">
        <v>3497</v>
      </c>
      <c r="B4506" t="s">
        <v>4804</v>
      </c>
      <c r="G4506" t="str">
        <f t="shared" si="19"/>
        <v>delay=21</v>
      </c>
      <c r="H4506">
        <v>3632</v>
      </c>
      <c r="I4506" t="s">
        <v>4930</v>
      </c>
      <c r="J4506" t="s">
        <v>4923</v>
      </c>
      <c r="K4506">
        <v>0</v>
      </c>
      <c r="L4506" t="s">
        <v>4924</v>
      </c>
      <c r="M4506">
        <v>56</v>
      </c>
      <c r="N4506" t="s">
        <v>4925</v>
      </c>
      <c r="O4506">
        <v>16</v>
      </c>
      <c r="P4506" t="s">
        <v>4926</v>
      </c>
      <c r="Q4506">
        <v>23590</v>
      </c>
      <c r="R4506" t="s">
        <v>4927</v>
      </c>
      <c r="S4506">
        <v>23575</v>
      </c>
      <c r="T4506" t="s">
        <v>4928</v>
      </c>
      <c r="U4506">
        <v>23538</v>
      </c>
      <c r="V4506" t="s">
        <v>4929</v>
      </c>
      <c r="W4506">
        <v>2</v>
      </c>
    </row>
    <row r="4507" spans="1:23">
      <c r="A4507">
        <v>3498</v>
      </c>
      <c r="B4507" t="s">
        <v>4805</v>
      </c>
      <c r="G4507" t="str">
        <f t="shared" si="19"/>
        <v>delay=15</v>
      </c>
      <c r="H4507">
        <v>3636</v>
      </c>
      <c r="I4507" t="s">
        <v>4930</v>
      </c>
      <c r="J4507" t="s">
        <v>4923</v>
      </c>
      <c r="K4507">
        <v>0</v>
      </c>
      <c r="L4507" t="s">
        <v>4924</v>
      </c>
      <c r="M4507">
        <v>57</v>
      </c>
      <c r="N4507" t="s">
        <v>4925</v>
      </c>
      <c r="O4507">
        <v>7</v>
      </c>
      <c r="P4507" t="s">
        <v>4926</v>
      </c>
      <c r="Q4507">
        <v>23628</v>
      </c>
      <c r="R4507" t="s">
        <v>4927</v>
      </c>
      <c r="S4507">
        <v>23597</v>
      </c>
      <c r="T4507" t="s">
        <v>4928</v>
      </c>
      <c r="U4507">
        <v>23575</v>
      </c>
      <c r="V4507" t="s">
        <v>4929</v>
      </c>
      <c r="W4507">
        <v>3</v>
      </c>
    </row>
    <row r="4508" spans="1:23">
      <c r="A4508">
        <v>3501</v>
      </c>
      <c r="B4508" t="s">
        <v>4806</v>
      </c>
      <c r="G4508" t="str">
        <f t="shared" si="19"/>
        <v>delay=31</v>
      </c>
      <c r="H4508">
        <v>3638</v>
      </c>
      <c r="I4508" t="s">
        <v>4930</v>
      </c>
      <c r="J4508" t="s">
        <v>4923</v>
      </c>
      <c r="K4508">
        <v>0</v>
      </c>
      <c r="L4508" t="s">
        <v>4924</v>
      </c>
      <c r="M4508">
        <v>58</v>
      </c>
      <c r="N4508" t="s">
        <v>4925</v>
      </c>
      <c r="O4508">
        <v>7</v>
      </c>
      <c r="P4508" t="s">
        <v>4926</v>
      </c>
      <c r="Q4508">
        <v>23651</v>
      </c>
      <c r="R4508" t="s">
        <v>4927</v>
      </c>
      <c r="S4508">
        <v>23635</v>
      </c>
      <c r="T4508" t="s">
        <v>4928</v>
      </c>
      <c r="U4508">
        <v>23597</v>
      </c>
      <c r="V4508" t="s">
        <v>4929</v>
      </c>
      <c r="W4508">
        <v>3</v>
      </c>
    </row>
    <row r="4509" spans="1:23">
      <c r="A4509">
        <v>3502</v>
      </c>
      <c r="B4509" t="s">
        <v>4807</v>
      </c>
      <c r="G4509" t="str">
        <f t="shared" si="19"/>
        <v>delay=17</v>
      </c>
      <c r="H4509">
        <v>3642</v>
      </c>
      <c r="I4509" t="s">
        <v>4930</v>
      </c>
      <c r="J4509" t="s">
        <v>4923</v>
      </c>
      <c r="K4509">
        <v>0</v>
      </c>
      <c r="L4509" t="s">
        <v>4924</v>
      </c>
      <c r="M4509">
        <v>59</v>
      </c>
      <c r="N4509" t="s">
        <v>4925</v>
      </c>
      <c r="O4509">
        <v>7</v>
      </c>
      <c r="P4509" t="s">
        <v>4926</v>
      </c>
      <c r="Q4509">
        <v>23689</v>
      </c>
      <c r="R4509" t="s">
        <v>4927</v>
      </c>
      <c r="S4509">
        <v>23659</v>
      </c>
      <c r="T4509" t="s">
        <v>4928</v>
      </c>
      <c r="U4509">
        <v>23635</v>
      </c>
      <c r="V4509" t="s">
        <v>4929</v>
      </c>
      <c r="W4509">
        <v>3</v>
      </c>
    </row>
    <row r="4510" spans="1:23">
      <c r="A4510">
        <v>3505</v>
      </c>
      <c r="B4510" t="s">
        <v>4808</v>
      </c>
      <c r="G4510" t="str">
        <f t="shared" si="19"/>
        <v>delay=30</v>
      </c>
      <c r="H4510">
        <v>3644</v>
      </c>
      <c r="I4510" t="s">
        <v>4930</v>
      </c>
      <c r="J4510" t="s">
        <v>4923</v>
      </c>
      <c r="K4510">
        <v>0</v>
      </c>
      <c r="L4510" t="s">
        <v>4924</v>
      </c>
      <c r="M4510">
        <v>60</v>
      </c>
      <c r="N4510" t="s">
        <v>4925</v>
      </c>
      <c r="O4510">
        <v>7</v>
      </c>
      <c r="P4510" t="s">
        <v>4926</v>
      </c>
      <c r="Q4510">
        <v>23711</v>
      </c>
      <c r="R4510" t="s">
        <v>4927</v>
      </c>
      <c r="S4510">
        <v>23696</v>
      </c>
      <c r="T4510" t="s">
        <v>4928</v>
      </c>
      <c r="U4510">
        <v>23659</v>
      </c>
      <c r="V4510" t="s">
        <v>4929</v>
      </c>
      <c r="W4510">
        <v>3</v>
      </c>
    </row>
    <row r="4511" spans="1:23">
      <c r="A4511">
        <v>3506</v>
      </c>
      <c r="B4511" t="s">
        <v>4809</v>
      </c>
      <c r="G4511" t="str">
        <f t="shared" si="19"/>
        <v>delay=15</v>
      </c>
      <c r="H4511">
        <v>3648</v>
      </c>
      <c r="I4511" t="s">
        <v>4930</v>
      </c>
      <c r="J4511" t="s">
        <v>4923</v>
      </c>
      <c r="K4511">
        <v>0</v>
      </c>
      <c r="L4511" t="s">
        <v>4924</v>
      </c>
      <c r="M4511">
        <v>61</v>
      </c>
      <c r="N4511" t="s">
        <v>4925</v>
      </c>
      <c r="O4511">
        <v>7</v>
      </c>
      <c r="P4511" t="s">
        <v>4926</v>
      </c>
      <c r="Q4511">
        <v>23749</v>
      </c>
      <c r="R4511" t="s">
        <v>4927</v>
      </c>
      <c r="S4511">
        <v>23718</v>
      </c>
      <c r="T4511" t="s">
        <v>4928</v>
      </c>
      <c r="U4511">
        <v>23696</v>
      </c>
      <c r="V4511" t="s">
        <v>4929</v>
      </c>
      <c r="W4511">
        <v>3</v>
      </c>
    </row>
    <row r="4512" spans="1:23">
      <c r="A4512">
        <v>3507</v>
      </c>
      <c r="B4512" t="s">
        <v>4810</v>
      </c>
      <c r="G4512" t="str">
        <f t="shared" si="19"/>
        <v>delay=30</v>
      </c>
      <c r="H4512">
        <v>3650</v>
      </c>
      <c r="I4512" t="s">
        <v>4930</v>
      </c>
      <c r="J4512" t="s">
        <v>4923</v>
      </c>
      <c r="K4512">
        <v>0</v>
      </c>
      <c r="L4512" t="s">
        <v>4924</v>
      </c>
      <c r="M4512">
        <v>62</v>
      </c>
      <c r="N4512" t="s">
        <v>4925</v>
      </c>
      <c r="O4512">
        <v>7</v>
      </c>
      <c r="P4512" t="s">
        <v>4926</v>
      </c>
      <c r="Q4512">
        <v>23771</v>
      </c>
      <c r="R4512" t="s">
        <v>4927</v>
      </c>
      <c r="S4512">
        <v>23755</v>
      </c>
      <c r="T4512" t="s">
        <v>4928</v>
      </c>
      <c r="U4512">
        <v>23718</v>
      </c>
      <c r="V4512" t="s">
        <v>4929</v>
      </c>
      <c r="W4512">
        <v>3</v>
      </c>
    </row>
    <row r="4513" spans="1:23">
      <c r="A4513">
        <v>3508</v>
      </c>
      <c r="B4513" t="s">
        <v>4811</v>
      </c>
      <c r="G4513" t="str">
        <f t="shared" si="19"/>
        <v>delay=17</v>
      </c>
      <c r="H4513">
        <v>3654</v>
      </c>
      <c r="I4513" t="s">
        <v>4930</v>
      </c>
      <c r="J4513" t="s">
        <v>4923</v>
      </c>
      <c r="K4513">
        <v>0</v>
      </c>
      <c r="L4513" t="s">
        <v>4924</v>
      </c>
      <c r="M4513">
        <v>63</v>
      </c>
      <c r="N4513" t="s">
        <v>4925</v>
      </c>
      <c r="O4513">
        <v>7</v>
      </c>
      <c r="P4513" t="s">
        <v>4926</v>
      </c>
      <c r="Q4513">
        <v>23808</v>
      </c>
      <c r="R4513" t="s">
        <v>4927</v>
      </c>
      <c r="S4513">
        <v>23779</v>
      </c>
      <c r="T4513" t="s">
        <v>4928</v>
      </c>
      <c r="U4513">
        <v>23755</v>
      </c>
      <c r="V4513" t="s">
        <v>4929</v>
      </c>
      <c r="W4513">
        <v>3</v>
      </c>
    </row>
    <row r="4514" spans="1:23">
      <c r="A4514">
        <v>3511</v>
      </c>
      <c r="B4514" t="s">
        <v>4812</v>
      </c>
      <c r="G4514" t="str">
        <f t="shared" ref="G4514:G4520" si="20">"delay="&amp;S4514-U4514-O4514</f>
        <v>delay=30</v>
      </c>
      <c r="H4514">
        <v>3656</v>
      </c>
      <c r="I4514" t="s">
        <v>4930</v>
      </c>
      <c r="J4514" t="s">
        <v>4923</v>
      </c>
      <c r="K4514">
        <v>0</v>
      </c>
      <c r="L4514" t="s">
        <v>4924</v>
      </c>
      <c r="M4514">
        <v>64</v>
      </c>
      <c r="N4514" t="s">
        <v>4925</v>
      </c>
      <c r="O4514">
        <v>7</v>
      </c>
      <c r="P4514" t="s">
        <v>4926</v>
      </c>
      <c r="Q4514">
        <v>23832</v>
      </c>
      <c r="R4514" t="s">
        <v>4927</v>
      </c>
      <c r="S4514">
        <v>23816</v>
      </c>
      <c r="T4514" t="s">
        <v>4928</v>
      </c>
      <c r="U4514">
        <v>23779</v>
      </c>
      <c r="V4514" t="s">
        <v>4929</v>
      </c>
      <c r="W4514">
        <v>3</v>
      </c>
    </row>
    <row r="4515" spans="1:23">
      <c r="A4515">
        <v>3512</v>
      </c>
      <c r="B4515" t="s">
        <v>4813</v>
      </c>
      <c r="G4515" t="str">
        <f t="shared" si="20"/>
        <v>delay=16</v>
      </c>
      <c r="H4515">
        <v>3660</v>
      </c>
      <c r="I4515" t="s">
        <v>4930</v>
      </c>
      <c r="J4515" t="s">
        <v>4923</v>
      </c>
      <c r="K4515">
        <v>0</v>
      </c>
      <c r="L4515" t="s">
        <v>4924</v>
      </c>
      <c r="M4515">
        <v>65</v>
      </c>
      <c r="N4515" t="s">
        <v>4925</v>
      </c>
      <c r="O4515">
        <v>7</v>
      </c>
      <c r="P4515" t="s">
        <v>4926</v>
      </c>
      <c r="Q4515">
        <v>23869</v>
      </c>
      <c r="R4515" t="s">
        <v>4927</v>
      </c>
      <c r="S4515">
        <v>23839</v>
      </c>
      <c r="T4515" t="s">
        <v>4928</v>
      </c>
      <c r="U4515">
        <v>23816</v>
      </c>
      <c r="V4515" t="s">
        <v>4929</v>
      </c>
      <c r="W4515">
        <v>0</v>
      </c>
    </row>
    <row r="4516" spans="1:23">
      <c r="A4516">
        <v>3515</v>
      </c>
      <c r="B4516" t="s">
        <v>4814</v>
      </c>
      <c r="G4516" t="str">
        <f t="shared" si="20"/>
        <v>delay=30</v>
      </c>
      <c r="H4516">
        <v>3662</v>
      </c>
      <c r="I4516" t="s">
        <v>4930</v>
      </c>
      <c r="J4516" t="s">
        <v>4923</v>
      </c>
      <c r="K4516">
        <v>0</v>
      </c>
      <c r="L4516" t="s">
        <v>4924</v>
      </c>
      <c r="M4516">
        <v>66</v>
      </c>
      <c r="N4516" t="s">
        <v>4925</v>
      </c>
      <c r="O4516">
        <v>7</v>
      </c>
      <c r="P4516" t="s">
        <v>4926</v>
      </c>
      <c r="Q4516">
        <v>23892</v>
      </c>
      <c r="R4516" t="s">
        <v>4927</v>
      </c>
      <c r="S4516">
        <v>23876</v>
      </c>
      <c r="T4516" t="s">
        <v>4928</v>
      </c>
      <c r="U4516">
        <v>23839</v>
      </c>
      <c r="V4516" t="s">
        <v>4929</v>
      </c>
      <c r="W4516">
        <v>0</v>
      </c>
    </row>
    <row r="4517" spans="1:23">
      <c r="A4517">
        <v>3516</v>
      </c>
      <c r="B4517" t="s">
        <v>4815</v>
      </c>
      <c r="G4517" t="str">
        <f t="shared" si="20"/>
        <v>delay=16</v>
      </c>
      <c r="H4517">
        <v>3666</v>
      </c>
      <c r="I4517" t="s">
        <v>4930</v>
      </c>
      <c r="J4517" t="s">
        <v>4923</v>
      </c>
      <c r="K4517">
        <v>0</v>
      </c>
      <c r="L4517" t="s">
        <v>4924</v>
      </c>
      <c r="M4517">
        <v>67</v>
      </c>
      <c r="N4517" t="s">
        <v>4925</v>
      </c>
      <c r="O4517">
        <v>7</v>
      </c>
      <c r="P4517" t="s">
        <v>4926</v>
      </c>
      <c r="Q4517">
        <v>23929</v>
      </c>
      <c r="R4517" t="s">
        <v>4927</v>
      </c>
      <c r="S4517">
        <v>23899</v>
      </c>
      <c r="T4517" t="s">
        <v>4928</v>
      </c>
      <c r="U4517">
        <v>23876</v>
      </c>
      <c r="V4517" t="s">
        <v>4929</v>
      </c>
      <c r="W4517">
        <v>0</v>
      </c>
    </row>
    <row r="4518" spans="1:23">
      <c r="A4518">
        <v>3517</v>
      </c>
      <c r="B4518" t="s">
        <v>4816</v>
      </c>
      <c r="G4518" t="str">
        <f t="shared" si="20"/>
        <v>delay=30</v>
      </c>
      <c r="H4518">
        <v>3668</v>
      </c>
      <c r="I4518" t="s">
        <v>4930</v>
      </c>
      <c r="J4518" t="s">
        <v>4923</v>
      </c>
      <c r="K4518">
        <v>0</v>
      </c>
      <c r="L4518" t="s">
        <v>4924</v>
      </c>
      <c r="M4518">
        <v>68</v>
      </c>
      <c r="N4518" t="s">
        <v>4925</v>
      </c>
      <c r="O4518">
        <v>7</v>
      </c>
      <c r="P4518" t="s">
        <v>4926</v>
      </c>
      <c r="Q4518">
        <v>23951</v>
      </c>
      <c r="R4518" t="s">
        <v>4927</v>
      </c>
      <c r="S4518">
        <v>23936</v>
      </c>
      <c r="T4518" t="s">
        <v>4928</v>
      </c>
      <c r="U4518">
        <v>23899</v>
      </c>
      <c r="V4518" t="s">
        <v>4929</v>
      </c>
      <c r="W4518">
        <v>0</v>
      </c>
    </row>
    <row r="4519" spans="1:23">
      <c r="A4519">
        <v>3518</v>
      </c>
      <c r="B4519" t="s">
        <v>4817</v>
      </c>
      <c r="G4519" t="str">
        <f t="shared" si="20"/>
        <v>delay=17</v>
      </c>
      <c r="H4519">
        <v>3672</v>
      </c>
      <c r="I4519" t="s">
        <v>4930</v>
      </c>
      <c r="J4519" t="s">
        <v>4923</v>
      </c>
      <c r="K4519">
        <v>0</v>
      </c>
      <c r="L4519" t="s">
        <v>4924</v>
      </c>
      <c r="M4519">
        <v>69</v>
      </c>
      <c r="N4519" t="s">
        <v>4925</v>
      </c>
      <c r="O4519">
        <v>7</v>
      </c>
      <c r="P4519" t="s">
        <v>4926</v>
      </c>
      <c r="Q4519">
        <v>24008</v>
      </c>
      <c r="R4519" t="s">
        <v>4927</v>
      </c>
      <c r="S4519">
        <v>23960</v>
      </c>
      <c r="T4519" t="s">
        <v>4928</v>
      </c>
      <c r="U4519">
        <v>23936</v>
      </c>
      <c r="V4519" t="s">
        <v>4929</v>
      </c>
      <c r="W4519">
        <v>0</v>
      </c>
    </row>
    <row r="4520" spans="1:23">
      <c r="A4520">
        <v>3521</v>
      </c>
      <c r="B4520" t="s">
        <v>4818</v>
      </c>
      <c r="G4520" t="str">
        <f t="shared" si="20"/>
        <v>delay=48</v>
      </c>
      <c r="H4520">
        <v>3697</v>
      </c>
      <c r="I4520" t="s">
        <v>4930</v>
      </c>
      <c r="J4520" t="s">
        <v>4923</v>
      </c>
      <c r="K4520">
        <v>0</v>
      </c>
      <c r="L4520" t="s">
        <v>4924</v>
      </c>
      <c r="M4520">
        <v>70</v>
      </c>
      <c r="N4520" t="s">
        <v>4925</v>
      </c>
      <c r="O4520">
        <v>7</v>
      </c>
      <c r="P4520" t="s">
        <v>4926</v>
      </c>
      <c r="Q4520">
        <v>24103</v>
      </c>
      <c r="R4520" t="s">
        <v>4927</v>
      </c>
      <c r="S4520">
        <v>24015</v>
      </c>
      <c r="T4520" t="s">
        <v>4928</v>
      </c>
      <c r="U4520">
        <v>23960</v>
      </c>
      <c r="V4520" t="s">
        <v>4929</v>
      </c>
      <c r="W4520">
        <v>0</v>
      </c>
    </row>
    <row r="4521" spans="1:23">
      <c r="A4521">
        <v>3522</v>
      </c>
      <c r="B4521" t="s">
        <v>4819</v>
      </c>
    </row>
    <row r="4522" spans="1:23">
      <c r="A4522">
        <v>3523</v>
      </c>
      <c r="B4522" t="s">
        <v>4820</v>
      </c>
      <c r="H4522">
        <v>2203</v>
      </c>
      <c r="I4522" t="s">
        <v>4922</v>
      </c>
      <c r="J4522" t="s">
        <v>4923</v>
      </c>
      <c r="K4522">
        <v>1</v>
      </c>
      <c r="L4522" t="s">
        <v>4924</v>
      </c>
      <c r="M4522">
        <v>0</v>
      </c>
      <c r="N4522" t="s">
        <v>4925</v>
      </c>
      <c r="O4522">
        <v>7</v>
      </c>
      <c r="P4522" t="s">
        <v>4926</v>
      </c>
      <c r="Q4522">
        <v>13054</v>
      </c>
      <c r="R4522" t="s">
        <v>4927</v>
      </c>
      <c r="S4522">
        <v>13008</v>
      </c>
      <c r="T4522" t="s">
        <v>4928</v>
      </c>
      <c r="U4522">
        <v>12899</v>
      </c>
      <c r="V4522" t="s">
        <v>4929</v>
      </c>
      <c r="W4522">
        <v>99</v>
      </c>
    </row>
    <row r="4523" spans="1:23">
      <c r="A4523">
        <v>3524</v>
      </c>
      <c r="B4523" t="s">
        <v>4821</v>
      </c>
      <c r="G4523" t="str">
        <f t="shared" ref="G4523:G4554" si="21">"delay="&amp;S4523-U4523-O4523</f>
        <v>delay=84</v>
      </c>
      <c r="H4523">
        <v>2223</v>
      </c>
      <c r="I4523" t="s">
        <v>4922</v>
      </c>
      <c r="J4523" t="s">
        <v>4923</v>
      </c>
      <c r="K4523">
        <v>0</v>
      </c>
      <c r="L4523" t="s">
        <v>4924</v>
      </c>
      <c r="M4523">
        <v>0</v>
      </c>
      <c r="N4523" t="s">
        <v>4925</v>
      </c>
      <c r="O4523">
        <v>25</v>
      </c>
      <c r="P4523" t="s">
        <v>4926</v>
      </c>
      <c r="Q4523">
        <v>13116</v>
      </c>
      <c r="R4523" t="s">
        <v>4927</v>
      </c>
      <c r="S4523">
        <v>13008</v>
      </c>
      <c r="T4523" t="s">
        <v>4928</v>
      </c>
      <c r="U4523">
        <v>12899</v>
      </c>
      <c r="V4523" t="s">
        <v>4929</v>
      </c>
      <c r="W4523">
        <v>-1</v>
      </c>
    </row>
    <row r="4524" spans="1:23">
      <c r="A4524">
        <v>3527</v>
      </c>
      <c r="B4524" t="s">
        <v>4822</v>
      </c>
      <c r="G4524" t="str">
        <f t="shared" si="21"/>
        <v>delay=100</v>
      </c>
      <c r="H4524">
        <v>2234</v>
      </c>
      <c r="I4524" t="s">
        <v>4922</v>
      </c>
      <c r="J4524" t="s">
        <v>4923</v>
      </c>
      <c r="K4524">
        <v>0</v>
      </c>
      <c r="L4524" t="s">
        <v>4924</v>
      </c>
      <c r="M4524">
        <v>1</v>
      </c>
      <c r="N4524" t="s">
        <v>4925</v>
      </c>
      <c r="O4524">
        <v>25</v>
      </c>
      <c r="P4524" t="s">
        <v>4926</v>
      </c>
      <c r="Q4524">
        <v>13191</v>
      </c>
      <c r="R4524" t="s">
        <v>4927</v>
      </c>
      <c r="S4524">
        <v>13133</v>
      </c>
      <c r="T4524" t="s">
        <v>4928</v>
      </c>
      <c r="U4524">
        <v>13008</v>
      </c>
      <c r="V4524" t="s">
        <v>4929</v>
      </c>
      <c r="W4524">
        <v>0</v>
      </c>
    </row>
    <row r="4525" spans="1:23">
      <c r="A4525">
        <v>3528</v>
      </c>
      <c r="B4525" t="s">
        <v>4823</v>
      </c>
      <c r="G4525" t="str">
        <f t="shared" si="21"/>
        <v>delay=50</v>
      </c>
      <c r="H4525">
        <v>2245</v>
      </c>
      <c r="I4525" t="s">
        <v>4922</v>
      </c>
      <c r="J4525" t="s">
        <v>4923</v>
      </c>
      <c r="K4525">
        <v>0</v>
      </c>
      <c r="L4525" t="s">
        <v>4924</v>
      </c>
      <c r="M4525">
        <v>2</v>
      </c>
      <c r="N4525" t="s">
        <v>4925</v>
      </c>
      <c r="O4525">
        <v>25</v>
      </c>
      <c r="P4525" t="s">
        <v>4926</v>
      </c>
      <c r="Q4525">
        <v>13267</v>
      </c>
      <c r="R4525" t="s">
        <v>4927</v>
      </c>
      <c r="S4525">
        <v>13208</v>
      </c>
      <c r="T4525" t="s">
        <v>4928</v>
      </c>
      <c r="U4525">
        <v>13133</v>
      </c>
      <c r="V4525" t="s">
        <v>4929</v>
      </c>
      <c r="W4525">
        <v>0</v>
      </c>
    </row>
    <row r="4526" spans="1:23">
      <c r="A4526">
        <v>3529</v>
      </c>
      <c r="B4526" t="s">
        <v>4824</v>
      </c>
      <c r="G4526" t="str">
        <f t="shared" si="21"/>
        <v>delay=53</v>
      </c>
      <c r="H4526">
        <v>2255</v>
      </c>
      <c r="I4526" t="s">
        <v>4922</v>
      </c>
      <c r="J4526" t="s">
        <v>4923</v>
      </c>
      <c r="K4526">
        <v>0</v>
      </c>
      <c r="L4526" t="s">
        <v>4924</v>
      </c>
      <c r="M4526">
        <v>3</v>
      </c>
      <c r="N4526" t="s">
        <v>4925</v>
      </c>
      <c r="O4526">
        <v>25</v>
      </c>
      <c r="P4526" t="s">
        <v>4926</v>
      </c>
      <c r="Q4526">
        <v>13339</v>
      </c>
      <c r="R4526" t="s">
        <v>4927</v>
      </c>
      <c r="S4526">
        <v>13286</v>
      </c>
      <c r="T4526" t="s">
        <v>4928</v>
      </c>
      <c r="U4526">
        <v>13208</v>
      </c>
      <c r="V4526" t="s">
        <v>4929</v>
      </c>
      <c r="W4526">
        <v>0</v>
      </c>
    </row>
    <row r="4527" spans="1:23">
      <c r="A4527">
        <v>3530</v>
      </c>
      <c r="B4527" t="s">
        <v>4825</v>
      </c>
      <c r="G4527" t="str">
        <f t="shared" si="21"/>
        <v>delay=45</v>
      </c>
      <c r="H4527">
        <v>2265</v>
      </c>
      <c r="I4527" t="s">
        <v>4922</v>
      </c>
      <c r="J4527" t="s">
        <v>4923</v>
      </c>
      <c r="K4527">
        <v>0</v>
      </c>
      <c r="L4527" t="s">
        <v>4924</v>
      </c>
      <c r="M4527">
        <v>4</v>
      </c>
      <c r="N4527" t="s">
        <v>4925</v>
      </c>
      <c r="O4527">
        <v>25</v>
      </c>
      <c r="P4527" t="s">
        <v>4926</v>
      </c>
      <c r="Q4527">
        <v>13409</v>
      </c>
      <c r="R4527" t="s">
        <v>4927</v>
      </c>
      <c r="S4527">
        <v>13356</v>
      </c>
      <c r="T4527" t="s">
        <v>4928</v>
      </c>
      <c r="U4527">
        <v>13286</v>
      </c>
      <c r="V4527" t="s">
        <v>4929</v>
      </c>
      <c r="W4527">
        <v>0</v>
      </c>
    </row>
    <row r="4528" spans="1:23">
      <c r="A4528">
        <v>3533</v>
      </c>
      <c r="B4528" t="s">
        <v>4826</v>
      </c>
      <c r="G4528" t="str">
        <f t="shared" si="21"/>
        <v>delay=45</v>
      </c>
      <c r="H4528">
        <v>2275</v>
      </c>
      <c r="I4528" t="s">
        <v>4922</v>
      </c>
      <c r="J4528" t="s">
        <v>4923</v>
      </c>
      <c r="K4528">
        <v>0</v>
      </c>
      <c r="L4528" t="s">
        <v>4924</v>
      </c>
      <c r="M4528">
        <v>5</v>
      </c>
      <c r="N4528" t="s">
        <v>4925</v>
      </c>
      <c r="O4528">
        <v>25</v>
      </c>
      <c r="P4528" t="s">
        <v>4926</v>
      </c>
      <c r="Q4528">
        <v>13478</v>
      </c>
      <c r="R4528" t="s">
        <v>4927</v>
      </c>
      <c r="S4528">
        <v>13426</v>
      </c>
      <c r="T4528" t="s">
        <v>4928</v>
      </c>
      <c r="U4528">
        <v>13356</v>
      </c>
      <c r="V4528" t="s">
        <v>4929</v>
      </c>
      <c r="W4528">
        <v>0</v>
      </c>
    </row>
    <row r="4529" spans="1:23">
      <c r="A4529">
        <v>3534</v>
      </c>
      <c r="B4529" t="s">
        <v>4827</v>
      </c>
      <c r="G4529" t="str">
        <f t="shared" si="21"/>
        <v>delay=45</v>
      </c>
      <c r="H4529">
        <v>2285</v>
      </c>
      <c r="I4529" t="s">
        <v>4922</v>
      </c>
      <c r="J4529" t="s">
        <v>4923</v>
      </c>
      <c r="K4529">
        <v>0</v>
      </c>
      <c r="L4529" t="s">
        <v>4924</v>
      </c>
      <c r="M4529">
        <v>6</v>
      </c>
      <c r="N4529" t="s">
        <v>4925</v>
      </c>
      <c r="O4529">
        <v>25</v>
      </c>
      <c r="P4529" t="s">
        <v>4926</v>
      </c>
      <c r="Q4529">
        <v>13549</v>
      </c>
      <c r="R4529" t="s">
        <v>4927</v>
      </c>
      <c r="S4529">
        <v>13496</v>
      </c>
      <c r="T4529" t="s">
        <v>4928</v>
      </c>
      <c r="U4529">
        <v>13426</v>
      </c>
      <c r="V4529" t="s">
        <v>4929</v>
      </c>
      <c r="W4529">
        <v>0</v>
      </c>
    </row>
    <row r="4530" spans="1:23">
      <c r="A4530">
        <v>3535</v>
      </c>
      <c r="B4530" t="s">
        <v>4828</v>
      </c>
      <c r="G4530" t="str">
        <f t="shared" si="21"/>
        <v>delay=44</v>
      </c>
      <c r="H4530">
        <v>2295</v>
      </c>
      <c r="I4530" t="s">
        <v>4922</v>
      </c>
      <c r="J4530" t="s">
        <v>4923</v>
      </c>
      <c r="K4530">
        <v>0</v>
      </c>
      <c r="L4530" t="s">
        <v>4924</v>
      </c>
      <c r="M4530">
        <v>7</v>
      </c>
      <c r="N4530" t="s">
        <v>4925</v>
      </c>
      <c r="O4530">
        <v>25</v>
      </c>
      <c r="P4530" t="s">
        <v>4926</v>
      </c>
      <c r="Q4530">
        <v>13617</v>
      </c>
      <c r="R4530" t="s">
        <v>4927</v>
      </c>
      <c r="S4530">
        <v>13565</v>
      </c>
      <c r="T4530" t="s">
        <v>4928</v>
      </c>
      <c r="U4530">
        <v>13496</v>
      </c>
      <c r="V4530" t="s">
        <v>4929</v>
      </c>
      <c r="W4530">
        <v>0</v>
      </c>
    </row>
    <row r="4531" spans="1:23">
      <c r="A4531">
        <v>3536</v>
      </c>
      <c r="B4531" t="s">
        <v>4829</v>
      </c>
      <c r="G4531" t="str">
        <f t="shared" si="21"/>
        <v>delay=46</v>
      </c>
      <c r="H4531">
        <v>2305</v>
      </c>
      <c r="I4531" t="s">
        <v>4922</v>
      </c>
      <c r="J4531" t="s">
        <v>4923</v>
      </c>
      <c r="K4531">
        <v>0</v>
      </c>
      <c r="L4531" t="s">
        <v>4924</v>
      </c>
      <c r="M4531">
        <v>8</v>
      </c>
      <c r="N4531" t="s">
        <v>4925</v>
      </c>
      <c r="O4531">
        <v>25</v>
      </c>
      <c r="P4531" t="s">
        <v>4926</v>
      </c>
      <c r="Q4531">
        <v>13688</v>
      </c>
      <c r="R4531" t="s">
        <v>4927</v>
      </c>
      <c r="S4531">
        <v>13636</v>
      </c>
      <c r="T4531" t="s">
        <v>4928</v>
      </c>
      <c r="U4531">
        <v>13565</v>
      </c>
      <c r="V4531" t="s">
        <v>4929</v>
      </c>
      <c r="W4531">
        <v>0</v>
      </c>
    </row>
    <row r="4532" spans="1:23">
      <c r="A4532">
        <v>3539</v>
      </c>
      <c r="B4532" t="s">
        <v>4830</v>
      </c>
      <c r="G4532" t="str">
        <f t="shared" si="21"/>
        <v>delay=44</v>
      </c>
      <c r="H4532">
        <v>2315</v>
      </c>
      <c r="I4532" t="s">
        <v>4922</v>
      </c>
      <c r="J4532" t="s">
        <v>4923</v>
      </c>
      <c r="K4532">
        <v>0</v>
      </c>
      <c r="L4532" t="s">
        <v>4924</v>
      </c>
      <c r="M4532">
        <v>9</v>
      </c>
      <c r="N4532" t="s">
        <v>4925</v>
      </c>
      <c r="O4532">
        <v>25</v>
      </c>
      <c r="P4532" t="s">
        <v>4926</v>
      </c>
      <c r="Q4532">
        <v>13758</v>
      </c>
      <c r="R4532" t="s">
        <v>4927</v>
      </c>
      <c r="S4532">
        <v>13705</v>
      </c>
      <c r="T4532" t="s">
        <v>4928</v>
      </c>
      <c r="U4532">
        <v>13636</v>
      </c>
      <c r="V4532" t="s">
        <v>4929</v>
      </c>
      <c r="W4532">
        <v>1</v>
      </c>
    </row>
    <row r="4533" spans="1:23">
      <c r="A4533">
        <v>3540</v>
      </c>
      <c r="B4533" t="s">
        <v>4831</v>
      </c>
      <c r="G4533" t="str">
        <f t="shared" si="21"/>
        <v>delay=46</v>
      </c>
      <c r="H4533">
        <v>2325</v>
      </c>
      <c r="I4533" t="s">
        <v>4922</v>
      </c>
      <c r="J4533" t="s">
        <v>4923</v>
      </c>
      <c r="K4533">
        <v>0</v>
      </c>
      <c r="L4533" t="s">
        <v>4924</v>
      </c>
      <c r="M4533">
        <v>10</v>
      </c>
      <c r="N4533" t="s">
        <v>4925</v>
      </c>
      <c r="O4533">
        <v>25</v>
      </c>
      <c r="P4533" t="s">
        <v>4926</v>
      </c>
      <c r="Q4533">
        <v>13828</v>
      </c>
      <c r="R4533" t="s">
        <v>4927</v>
      </c>
      <c r="S4533">
        <v>13776</v>
      </c>
      <c r="T4533" t="s">
        <v>4928</v>
      </c>
      <c r="U4533">
        <v>13705</v>
      </c>
      <c r="V4533" t="s">
        <v>4929</v>
      </c>
      <c r="W4533">
        <v>1</v>
      </c>
    </row>
    <row r="4534" spans="1:23">
      <c r="A4534">
        <v>3541</v>
      </c>
      <c r="B4534" t="s">
        <v>4832</v>
      </c>
      <c r="G4534" t="str">
        <f t="shared" si="21"/>
        <v>delay=45</v>
      </c>
      <c r="H4534">
        <v>2335</v>
      </c>
      <c r="I4534" t="s">
        <v>4922</v>
      </c>
      <c r="J4534" t="s">
        <v>4923</v>
      </c>
      <c r="K4534">
        <v>0</v>
      </c>
      <c r="L4534" t="s">
        <v>4924</v>
      </c>
      <c r="M4534">
        <v>11</v>
      </c>
      <c r="N4534" t="s">
        <v>4925</v>
      </c>
      <c r="O4534">
        <v>25</v>
      </c>
      <c r="P4534" t="s">
        <v>4926</v>
      </c>
      <c r="Q4534">
        <v>13898</v>
      </c>
      <c r="R4534" t="s">
        <v>4927</v>
      </c>
      <c r="S4534">
        <v>13846</v>
      </c>
      <c r="T4534" t="s">
        <v>4928</v>
      </c>
      <c r="U4534">
        <v>13776</v>
      </c>
      <c r="V4534" t="s">
        <v>4929</v>
      </c>
      <c r="W4534">
        <v>1</v>
      </c>
    </row>
    <row r="4535" spans="1:23">
      <c r="A4535">
        <v>3542</v>
      </c>
      <c r="B4535" t="s">
        <v>4833</v>
      </c>
      <c r="G4535" t="str">
        <f t="shared" si="21"/>
        <v>delay=44</v>
      </c>
      <c r="H4535">
        <v>2345</v>
      </c>
      <c r="I4535" t="s">
        <v>4922</v>
      </c>
      <c r="J4535" t="s">
        <v>4923</v>
      </c>
      <c r="K4535">
        <v>0</v>
      </c>
      <c r="L4535" t="s">
        <v>4924</v>
      </c>
      <c r="M4535">
        <v>12</v>
      </c>
      <c r="N4535" t="s">
        <v>4925</v>
      </c>
      <c r="O4535">
        <v>25</v>
      </c>
      <c r="P4535" t="s">
        <v>4926</v>
      </c>
      <c r="Q4535">
        <v>13969</v>
      </c>
      <c r="R4535" t="s">
        <v>4927</v>
      </c>
      <c r="S4535">
        <v>13915</v>
      </c>
      <c r="T4535" t="s">
        <v>4928</v>
      </c>
      <c r="U4535">
        <v>13846</v>
      </c>
      <c r="V4535" t="s">
        <v>4929</v>
      </c>
      <c r="W4535">
        <v>1</v>
      </c>
    </row>
    <row r="4536" spans="1:23">
      <c r="A4536">
        <v>3545</v>
      </c>
      <c r="B4536" t="s">
        <v>4834</v>
      </c>
      <c r="G4536" t="str">
        <f t="shared" si="21"/>
        <v>delay=47</v>
      </c>
      <c r="H4536">
        <v>2355</v>
      </c>
      <c r="I4536" t="s">
        <v>4922</v>
      </c>
      <c r="J4536" t="s">
        <v>4923</v>
      </c>
      <c r="K4536">
        <v>0</v>
      </c>
      <c r="L4536" t="s">
        <v>4924</v>
      </c>
      <c r="M4536">
        <v>13</v>
      </c>
      <c r="N4536" t="s">
        <v>4925</v>
      </c>
      <c r="O4536">
        <v>25</v>
      </c>
      <c r="P4536" t="s">
        <v>4926</v>
      </c>
      <c r="Q4536">
        <v>14039</v>
      </c>
      <c r="R4536" t="s">
        <v>4927</v>
      </c>
      <c r="S4536">
        <v>13987</v>
      </c>
      <c r="T4536" t="s">
        <v>4928</v>
      </c>
      <c r="U4536">
        <v>13915</v>
      </c>
      <c r="V4536" t="s">
        <v>4929</v>
      </c>
      <c r="W4536">
        <v>1</v>
      </c>
    </row>
    <row r="4537" spans="1:23">
      <c r="A4537">
        <v>3546</v>
      </c>
      <c r="B4537" t="s">
        <v>4835</v>
      </c>
      <c r="G4537" t="str">
        <f t="shared" si="21"/>
        <v>delay=45</v>
      </c>
      <c r="H4537">
        <v>2365</v>
      </c>
      <c r="I4537" t="s">
        <v>4922</v>
      </c>
      <c r="J4537" t="s">
        <v>4923</v>
      </c>
      <c r="K4537">
        <v>0</v>
      </c>
      <c r="L4537" t="s">
        <v>4924</v>
      </c>
      <c r="M4537">
        <v>14</v>
      </c>
      <c r="N4537" t="s">
        <v>4925</v>
      </c>
      <c r="O4537">
        <v>25</v>
      </c>
      <c r="P4537" t="s">
        <v>4926</v>
      </c>
      <c r="Q4537">
        <v>14110</v>
      </c>
      <c r="R4537" t="s">
        <v>4927</v>
      </c>
      <c r="S4537">
        <v>14057</v>
      </c>
      <c r="T4537" t="s">
        <v>4928</v>
      </c>
      <c r="U4537">
        <v>13987</v>
      </c>
      <c r="V4537" t="s">
        <v>4929</v>
      </c>
      <c r="W4537">
        <v>1</v>
      </c>
    </row>
    <row r="4538" spans="1:23">
      <c r="A4538">
        <v>3547</v>
      </c>
      <c r="B4538" t="s">
        <v>4836</v>
      </c>
      <c r="G4538" t="str">
        <f t="shared" si="21"/>
        <v>delay=45</v>
      </c>
      <c r="H4538">
        <v>2375</v>
      </c>
      <c r="I4538" t="s">
        <v>4922</v>
      </c>
      <c r="J4538" t="s">
        <v>4923</v>
      </c>
      <c r="K4538">
        <v>0</v>
      </c>
      <c r="L4538" t="s">
        <v>4924</v>
      </c>
      <c r="M4538">
        <v>15</v>
      </c>
      <c r="N4538" t="s">
        <v>4925</v>
      </c>
      <c r="O4538">
        <v>25</v>
      </c>
      <c r="P4538" t="s">
        <v>4926</v>
      </c>
      <c r="Q4538">
        <v>14179</v>
      </c>
      <c r="R4538" t="s">
        <v>4927</v>
      </c>
      <c r="S4538">
        <v>14127</v>
      </c>
      <c r="T4538" t="s">
        <v>4928</v>
      </c>
      <c r="U4538">
        <v>14057</v>
      </c>
      <c r="V4538" t="s">
        <v>4929</v>
      </c>
      <c r="W4538">
        <v>1</v>
      </c>
    </row>
    <row r="4539" spans="1:23">
      <c r="A4539">
        <v>3548</v>
      </c>
      <c r="B4539" t="s">
        <v>4837</v>
      </c>
      <c r="G4539" t="str">
        <f t="shared" si="21"/>
        <v>delay=45</v>
      </c>
      <c r="H4539">
        <v>2385</v>
      </c>
      <c r="I4539" t="s">
        <v>4922</v>
      </c>
      <c r="J4539" t="s">
        <v>4923</v>
      </c>
      <c r="K4539">
        <v>0</v>
      </c>
      <c r="L4539" t="s">
        <v>4924</v>
      </c>
      <c r="M4539">
        <v>16</v>
      </c>
      <c r="N4539" t="s">
        <v>4925</v>
      </c>
      <c r="O4539">
        <v>25</v>
      </c>
      <c r="P4539" t="s">
        <v>4926</v>
      </c>
      <c r="Q4539">
        <v>14250</v>
      </c>
      <c r="R4539" t="s">
        <v>4927</v>
      </c>
      <c r="S4539">
        <v>14197</v>
      </c>
      <c r="T4539" t="s">
        <v>4928</v>
      </c>
      <c r="U4539">
        <v>14127</v>
      </c>
      <c r="V4539" t="s">
        <v>4929</v>
      </c>
      <c r="W4539">
        <v>1</v>
      </c>
    </row>
    <row r="4540" spans="1:23">
      <c r="A4540">
        <v>3551</v>
      </c>
      <c r="B4540" t="s">
        <v>4838</v>
      </c>
      <c r="G4540" t="str">
        <f t="shared" si="21"/>
        <v>delay=45</v>
      </c>
      <c r="H4540">
        <v>2395</v>
      </c>
      <c r="I4540" t="s">
        <v>4922</v>
      </c>
      <c r="J4540" t="s">
        <v>4923</v>
      </c>
      <c r="K4540">
        <v>0</v>
      </c>
      <c r="L4540" t="s">
        <v>4924</v>
      </c>
      <c r="M4540">
        <v>17</v>
      </c>
      <c r="N4540" t="s">
        <v>4925</v>
      </c>
      <c r="O4540">
        <v>25</v>
      </c>
      <c r="P4540" t="s">
        <v>4926</v>
      </c>
      <c r="Q4540">
        <v>14320</v>
      </c>
      <c r="R4540" t="s">
        <v>4927</v>
      </c>
      <c r="S4540">
        <v>14267</v>
      </c>
      <c r="T4540" t="s">
        <v>4928</v>
      </c>
      <c r="U4540">
        <v>14197</v>
      </c>
      <c r="V4540" t="s">
        <v>4929</v>
      </c>
      <c r="W4540">
        <v>2</v>
      </c>
    </row>
    <row r="4541" spans="1:23">
      <c r="A4541">
        <v>3552</v>
      </c>
      <c r="B4541" t="s">
        <v>4839</v>
      </c>
      <c r="G4541" t="str">
        <f t="shared" si="21"/>
        <v>delay=46</v>
      </c>
      <c r="H4541">
        <v>2405</v>
      </c>
      <c r="I4541" t="s">
        <v>4922</v>
      </c>
      <c r="J4541" t="s">
        <v>4923</v>
      </c>
      <c r="K4541">
        <v>0</v>
      </c>
      <c r="L4541" t="s">
        <v>4924</v>
      </c>
      <c r="M4541">
        <v>18</v>
      </c>
      <c r="N4541" t="s">
        <v>4925</v>
      </c>
      <c r="O4541">
        <v>25</v>
      </c>
      <c r="P4541" t="s">
        <v>4926</v>
      </c>
      <c r="Q4541">
        <v>14390</v>
      </c>
      <c r="R4541" t="s">
        <v>4927</v>
      </c>
      <c r="S4541">
        <v>14338</v>
      </c>
      <c r="T4541" t="s">
        <v>4928</v>
      </c>
      <c r="U4541">
        <v>14267</v>
      </c>
      <c r="V4541" t="s">
        <v>4929</v>
      </c>
      <c r="W4541">
        <v>2</v>
      </c>
    </row>
    <row r="4542" spans="1:23">
      <c r="A4542">
        <v>3553</v>
      </c>
      <c r="B4542" t="s">
        <v>4840</v>
      </c>
      <c r="G4542" t="str">
        <f t="shared" si="21"/>
        <v>delay=45</v>
      </c>
      <c r="H4542">
        <v>2415</v>
      </c>
      <c r="I4542" t="s">
        <v>4922</v>
      </c>
      <c r="J4542" t="s">
        <v>4923</v>
      </c>
      <c r="K4542">
        <v>0</v>
      </c>
      <c r="L4542" t="s">
        <v>4924</v>
      </c>
      <c r="M4542">
        <v>19</v>
      </c>
      <c r="N4542" t="s">
        <v>4925</v>
      </c>
      <c r="O4542">
        <v>25</v>
      </c>
      <c r="P4542" t="s">
        <v>4926</v>
      </c>
      <c r="Q4542">
        <v>14460</v>
      </c>
      <c r="R4542" t="s">
        <v>4927</v>
      </c>
      <c r="S4542">
        <v>14408</v>
      </c>
      <c r="T4542" t="s">
        <v>4928</v>
      </c>
      <c r="U4542">
        <v>14338</v>
      </c>
      <c r="V4542" t="s">
        <v>4929</v>
      </c>
      <c r="W4542">
        <v>2</v>
      </c>
    </row>
    <row r="4543" spans="1:23">
      <c r="A4543">
        <v>3554</v>
      </c>
      <c r="B4543" t="s">
        <v>4841</v>
      </c>
      <c r="G4543" t="str">
        <f t="shared" si="21"/>
        <v>delay=44</v>
      </c>
      <c r="H4543">
        <v>2425</v>
      </c>
      <c r="I4543" t="s">
        <v>4922</v>
      </c>
      <c r="J4543" t="s">
        <v>4923</v>
      </c>
      <c r="K4543">
        <v>0</v>
      </c>
      <c r="L4543" t="s">
        <v>4924</v>
      </c>
      <c r="M4543">
        <v>20</v>
      </c>
      <c r="N4543" t="s">
        <v>4925</v>
      </c>
      <c r="O4543">
        <v>25</v>
      </c>
      <c r="P4543" t="s">
        <v>4926</v>
      </c>
      <c r="Q4543">
        <v>14529</v>
      </c>
      <c r="R4543" t="s">
        <v>4927</v>
      </c>
      <c r="S4543">
        <v>14477</v>
      </c>
      <c r="T4543" t="s">
        <v>4928</v>
      </c>
      <c r="U4543">
        <v>14408</v>
      </c>
      <c r="V4543" t="s">
        <v>4929</v>
      </c>
      <c r="W4543">
        <v>2</v>
      </c>
    </row>
    <row r="4544" spans="1:23">
      <c r="A4544">
        <v>3557</v>
      </c>
      <c r="B4544" t="s">
        <v>4842</v>
      </c>
      <c r="G4544" t="str">
        <f t="shared" si="21"/>
        <v>delay=46</v>
      </c>
      <c r="H4544">
        <v>2435</v>
      </c>
      <c r="I4544" t="s">
        <v>4922</v>
      </c>
      <c r="J4544" t="s">
        <v>4923</v>
      </c>
      <c r="K4544">
        <v>0</v>
      </c>
      <c r="L4544" t="s">
        <v>4924</v>
      </c>
      <c r="M4544">
        <v>21</v>
      </c>
      <c r="N4544" t="s">
        <v>4925</v>
      </c>
      <c r="O4544">
        <v>25</v>
      </c>
      <c r="P4544" t="s">
        <v>4926</v>
      </c>
      <c r="Q4544">
        <v>14600</v>
      </c>
      <c r="R4544" t="s">
        <v>4927</v>
      </c>
      <c r="S4544">
        <v>14548</v>
      </c>
      <c r="T4544" t="s">
        <v>4928</v>
      </c>
      <c r="U4544">
        <v>14477</v>
      </c>
      <c r="V4544" t="s">
        <v>4929</v>
      </c>
      <c r="W4544">
        <v>2</v>
      </c>
    </row>
    <row r="4545" spans="1:23">
      <c r="A4545">
        <v>3558</v>
      </c>
      <c r="B4545" t="s">
        <v>4843</v>
      </c>
      <c r="G4545" t="str">
        <f t="shared" si="21"/>
        <v>delay=44</v>
      </c>
      <c r="H4545">
        <v>2445</v>
      </c>
      <c r="I4545" t="s">
        <v>4922</v>
      </c>
      <c r="J4545" t="s">
        <v>4923</v>
      </c>
      <c r="K4545">
        <v>0</v>
      </c>
      <c r="L4545" t="s">
        <v>4924</v>
      </c>
      <c r="M4545">
        <v>22</v>
      </c>
      <c r="N4545" t="s">
        <v>4925</v>
      </c>
      <c r="O4545">
        <v>25</v>
      </c>
      <c r="P4545" t="s">
        <v>4926</v>
      </c>
      <c r="Q4545">
        <v>14670</v>
      </c>
      <c r="R4545" t="s">
        <v>4927</v>
      </c>
      <c r="S4545">
        <v>14617</v>
      </c>
      <c r="T4545" t="s">
        <v>4928</v>
      </c>
      <c r="U4545">
        <v>14548</v>
      </c>
      <c r="V4545" t="s">
        <v>4929</v>
      </c>
      <c r="W4545">
        <v>2</v>
      </c>
    </row>
    <row r="4546" spans="1:23">
      <c r="A4546">
        <v>3559</v>
      </c>
      <c r="B4546" t="s">
        <v>4844</v>
      </c>
      <c r="G4546" t="str">
        <f t="shared" si="21"/>
        <v>delay=46</v>
      </c>
      <c r="H4546">
        <v>2455</v>
      </c>
      <c r="I4546" t="s">
        <v>4922</v>
      </c>
      <c r="J4546" t="s">
        <v>4923</v>
      </c>
      <c r="K4546">
        <v>0</v>
      </c>
      <c r="L4546" t="s">
        <v>4924</v>
      </c>
      <c r="M4546">
        <v>23</v>
      </c>
      <c r="N4546" t="s">
        <v>4925</v>
      </c>
      <c r="O4546">
        <v>25</v>
      </c>
      <c r="P4546" t="s">
        <v>4926</v>
      </c>
      <c r="Q4546">
        <v>14741</v>
      </c>
      <c r="R4546" t="s">
        <v>4927</v>
      </c>
      <c r="S4546">
        <v>14688</v>
      </c>
      <c r="T4546" t="s">
        <v>4928</v>
      </c>
      <c r="U4546">
        <v>14617</v>
      </c>
      <c r="V4546" t="s">
        <v>4929</v>
      </c>
      <c r="W4546">
        <v>2</v>
      </c>
    </row>
    <row r="4547" spans="1:23">
      <c r="A4547">
        <v>3560</v>
      </c>
      <c r="B4547" t="s">
        <v>4845</v>
      </c>
      <c r="G4547" t="str">
        <f t="shared" si="21"/>
        <v>delay=46</v>
      </c>
      <c r="H4547">
        <v>2465</v>
      </c>
      <c r="I4547" t="s">
        <v>4922</v>
      </c>
      <c r="J4547" t="s">
        <v>4923</v>
      </c>
      <c r="K4547">
        <v>0</v>
      </c>
      <c r="L4547" t="s">
        <v>4924</v>
      </c>
      <c r="M4547">
        <v>24</v>
      </c>
      <c r="N4547" t="s">
        <v>4925</v>
      </c>
      <c r="O4547">
        <v>25</v>
      </c>
      <c r="P4547" t="s">
        <v>4926</v>
      </c>
      <c r="Q4547">
        <v>14811</v>
      </c>
      <c r="R4547" t="s">
        <v>4927</v>
      </c>
      <c r="S4547">
        <v>14759</v>
      </c>
      <c r="T4547" t="s">
        <v>4928</v>
      </c>
      <c r="U4547">
        <v>14688</v>
      </c>
      <c r="V4547" t="s">
        <v>4929</v>
      </c>
      <c r="W4547">
        <v>2</v>
      </c>
    </row>
    <row r="4548" spans="1:23">
      <c r="A4548">
        <v>3563</v>
      </c>
      <c r="B4548" t="s">
        <v>4846</v>
      </c>
      <c r="G4548" t="str">
        <f t="shared" si="21"/>
        <v>delay=53</v>
      </c>
      <c r="H4548">
        <v>2475</v>
      </c>
      <c r="I4548" t="s">
        <v>4922</v>
      </c>
      <c r="J4548" t="s">
        <v>4923</v>
      </c>
      <c r="K4548">
        <v>0</v>
      </c>
      <c r="L4548" t="s">
        <v>4924</v>
      </c>
      <c r="M4548">
        <v>25</v>
      </c>
      <c r="N4548" t="s">
        <v>4925</v>
      </c>
      <c r="O4548">
        <v>16</v>
      </c>
      <c r="P4548" t="s">
        <v>4926</v>
      </c>
      <c r="Q4548">
        <v>14882</v>
      </c>
      <c r="R4548" t="s">
        <v>4927</v>
      </c>
      <c r="S4548">
        <v>14828</v>
      </c>
      <c r="T4548" t="s">
        <v>4928</v>
      </c>
      <c r="U4548">
        <v>14759</v>
      </c>
      <c r="V4548" t="s">
        <v>4929</v>
      </c>
      <c r="W4548">
        <v>3</v>
      </c>
    </row>
    <row r="4549" spans="1:23">
      <c r="A4549">
        <v>3564</v>
      </c>
      <c r="B4549" t="s">
        <v>4847</v>
      </c>
      <c r="G4549" t="str">
        <f t="shared" si="21"/>
        <v>delay=55</v>
      </c>
      <c r="H4549">
        <v>2485</v>
      </c>
      <c r="I4549" t="s">
        <v>4922</v>
      </c>
      <c r="J4549" t="s">
        <v>4923</v>
      </c>
      <c r="K4549">
        <v>0</v>
      </c>
      <c r="L4549" t="s">
        <v>4924</v>
      </c>
      <c r="M4549">
        <v>26</v>
      </c>
      <c r="N4549" t="s">
        <v>4925</v>
      </c>
      <c r="O4549">
        <v>16</v>
      </c>
      <c r="P4549" t="s">
        <v>4926</v>
      </c>
      <c r="Q4549">
        <v>14951</v>
      </c>
      <c r="R4549" t="s">
        <v>4927</v>
      </c>
      <c r="S4549">
        <v>14899</v>
      </c>
      <c r="T4549" t="s">
        <v>4928</v>
      </c>
      <c r="U4549">
        <v>14828</v>
      </c>
      <c r="V4549" t="s">
        <v>4929</v>
      </c>
      <c r="W4549">
        <v>3</v>
      </c>
    </row>
    <row r="4550" spans="1:23">
      <c r="A4550">
        <v>3565</v>
      </c>
      <c r="B4550" t="s">
        <v>4848</v>
      </c>
      <c r="G4550" t="str">
        <f t="shared" si="21"/>
        <v>delay=54</v>
      </c>
      <c r="H4550">
        <v>2495</v>
      </c>
      <c r="I4550" t="s">
        <v>4922</v>
      </c>
      <c r="J4550" t="s">
        <v>4923</v>
      </c>
      <c r="K4550">
        <v>0</v>
      </c>
      <c r="L4550" t="s">
        <v>4924</v>
      </c>
      <c r="M4550">
        <v>27</v>
      </c>
      <c r="N4550" t="s">
        <v>4925</v>
      </c>
      <c r="O4550">
        <v>16</v>
      </c>
      <c r="P4550" t="s">
        <v>4926</v>
      </c>
      <c r="Q4550">
        <v>15022</v>
      </c>
      <c r="R4550" t="s">
        <v>4927</v>
      </c>
      <c r="S4550">
        <v>14969</v>
      </c>
      <c r="T4550" t="s">
        <v>4928</v>
      </c>
      <c r="U4550">
        <v>14899</v>
      </c>
      <c r="V4550" t="s">
        <v>4929</v>
      </c>
      <c r="W4550">
        <v>3</v>
      </c>
    </row>
    <row r="4551" spans="1:23">
      <c r="A4551">
        <v>3566</v>
      </c>
      <c r="B4551" t="s">
        <v>4849</v>
      </c>
      <c r="G4551" t="str">
        <f t="shared" si="21"/>
        <v>delay=55</v>
      </c>
      <c r="H4551">
        <v>2505</v>
      </c>
      <c r="I4551" t="s">
        <v>4922</v>
      </c>
      <c r="J4551" t="s">
        <v>4923</v>
      </c>
      <c r="K4551">
        <v>0</v>
      </c>
      <c r="L4551" t="s">
        <v>4924</v>
      </c>
      <c r="M4551">
        <v>28</v>
      </c>
      <c r="N4551" t="s">
        <v>4925</v>
      </c>
      <c r="O4551">
        <v>16</v>
      </c>
      <c r="P4551" t="s">
        <v>4926</v>
      </c>
      <c r="Q4551">
        <v>15092</v>
      </c>
      <c r="R4551" t="s">
        <v>4927</v>
      </c>
      <c r="S4551">
        <v>15040</v>
      </c>
      <c r="T4551" t="s">
        <v>4928</v>
      </c>
      <c r="U4551">
        <v>14969</v>
      </c>
      <c r="V4551" t="s">
        <v>4929</v>
      </c>
      <c r="W4551">
        <v>3</v>
      </c>
    </row>
    <row r="4552" spans="1:23">
      <c r="A4552">
        <v>3569</v>
      </c>
      <c r="B4552" t="s">
        <v>4850</v>
      </c>
      <c r="G4552" t="str">
        <f t="shared" si="21"/>
        <v>delay=54</v>
      </c>
      <c r="H4552">
        <v>2515</v>
      </c>
      <c r="I4552" t="s">
        <v>4922</v>
      </c>
      <c r="J4552" t="s">
        <v>4923</v>
      </c>
      <c r="K4552">
        <v>0</v>
      </c>
      <c r="L4552" t="s">
        <v>4924</v>
      </c>
      <c r="M4552">
        <v>29</v>
      </c>
      <c r="N4552" t="s">
        <v>4925</v>
      </c>
      <c r="O4552">
        <v>16</v>
      </c>
      <c r="P4552" t="s">
        <v>4926</v>
      </c>
      <c r="Q4552">
        <v>15162</v>
      </c>
      <c r="R4552" t="s">
        <v>4927</v>
      </c>
      <c r="S4552">
        <v>15110</v>
      </c>
      <c r="T4552" t="s">
        <v>4928</v>
      </c>
      <c r="U4552">
        <v>15040</v>
      </c>
      <c r="V4552" t="s">
        <v>4929</v>
      </c>
      <c r="W4552">
        <v>3</v>
      </c>
    </row>
    <row r="4553" spans="1:23">
      <c r="A4553">
        <v>3570</v>
      </c>
      <c r="B4553" t="s">
        <v>4851</v>
      </c>
      <c r="G4553" t="str">
        <f t="shared" si="21"/>
        <v>delay=53</v>
      </c>
      <c r="H4553">
        <v>2525</v>
      </c>
      <c r="I4553" t="s">
        <v>4922</v>
      </c>
      <c r="J4553" t="s">
        <v>4923</v>
      </c>
      <c r="K4553">
        <v>0</v>
      </c>
      <c r="L4553" t="s">
        <v>4924</v>
      </c>
      <c r="M4553">
        <v>30</v>
      </c>
      <c r="N4553" t="s">
        <v>4925</v>
      </c>
      <c r="O4553">
        <v>16</v>
      </c>
      <c r="P4553" t="s">
        <v>4926</v>
      </c>
      <c r="Q4553">
        <v>15249</v>
      </c>
      <c r="R4553" t="s">
        <v>4927</v>
      </c>
      <c r="S4553">
        <v>15179</v>
      </c>
      <c r="T4553" t="s">
        <v>4928</v>
      </c>
      <c r="U4553">
        <v>15110</v>
      </c>
      <c r="V4553" t="s">
        <v>4929</v>
      </c>
      <c r="W4553">
        <v>3</v>
      </c>
    </row>
    <row r="4554" spans="1:23">
      <c r="A4554">
        <v>3571</v>
      </c>
      <c r="B4554" t="s">
        <v>4852</v>
      </c>
      <c r="G4554" t="str">
        <f t="shared" si="21"/>
        <v>delay=71</v>
      </c>
      <c r="H4554">
        <v>2556</v>
      </c>
      <c r="I4554" t="s">
        <v>4922</v>
      </c>
      <c r="J4554" t="s">
        <v>4923</v>
      </c>
      <c r="K4554">
        <v>0</v>
      </c>
      <c r="L4554" t="s">
        <v>4924</v>
      </c>
      <c r="M4554">
        <v>31</v>
      </c>
      <c r="N4554" t="s">
        <v>4925</v>
      </c>
      <c r="O4554">
        <v>16</v>
      </c>
      <c r="P4554" t="s">
        <v>4926</v>
      </c>
      <c r="Q4554">
        <v>15377</v>
      </c>
      <c r="R4554" t="s">
        <v>4927</v>
      </c>
      <c r="S4554">
        <v>15266</v>
      </c>
      <c r="T4554" t="s">
        <v>4928</v>
      </c>
      <c r="U4554">
        <v>15179</v>
      </c>
      <c r="V4554" t="s">
        <v>4929</v>
      </c>
      <c r="W4554">
        <v>3</v>
      </c>
    </row>
    <row r="4555" spans="1:23">
      <c r="A4555">
        <v>3572</v>
      </c>
      <c r="B4555" t="s">
        <v>4853</v>
      </c>
    </row>
    <row r="4556" spans="1:23">
      <c r="A4556">
        <v>3575</v>
      </c>
      <c r="B4556" t="s">
        <v>4854</v>
      </c>
      <c r="H4556">
        <v>3439</v>
      </c>
      <c r="I4556" t="s">
        <v>4922</v>
      </c>
      <c r="J4556" t="s">
        <v>4923</v>
      </c>
      <c r="K4556">
        <v>1</v>
      </c>
      <c r="L4556" t="s">
        <v>4924</v>
      </c>
      <c r="M4556">
        <v>32</v>
      </c>
      <c r="N4556" t="s">
        <v>4925</v>
      </c>
      <c r="O4556">
        <v>16</v>
      </c>
      <c r="P4556" t="s">
        <v>4926</v>
      </c>
      <c r="Q4556">
        <v>21813</v>
      </c>
      <c r="R4556" t="s">
        <v>4927</v>
      </c>
      <c r="S4556">
        <v>21767</v>
      </c>
      <c r="T4556" t="s">
        <v>4928</v>
      </c>
      <c r="U4556">
        <v>21689</v>
      </c>
      <c r="V4556" t="s">
        <v>4929</v>
      </c>
      <c r="W4556">
        <v>3</v>
      </c>
    </row>
    <row r="4557" spans="1:23">
      <c r="A4557">
        <v>3576</v>
      </c>
      <c r="B4557" t="s">
        <v>4855</v>
      </c>
      <c r="G4557" t="str">
        <f t="shared" ref="G4557:G4620" si="22">"delay="&amp;S4557-U4557-O4557</f>
        <v>delay=53</v>
      </c>
      <c r="H4557">
        <v>3459</v>
      </c>
      <c r="I4557" t="s">
        <v>4922</v>
      </c>
      <c r="J4557" t="s">
        <v>4923</v>
      </c>
      <c r="K4557">
        <v>0</v>
      </c>
      <c r="L4557" t="s">
        <v>4924</v>
      </c>
      <c r="M4557">
        <v>0</v>
      </c>
      <c r="N4557" t="s">
        <v>4925</v>
      </c>
      <c r="O4557">
        <v>25</v>
      </c>
      <c r="P4557" t="s">
        <v>4926</v>
      </c>
      <c r="Q4557">
        <v>21875</v>
      </c>
      <c r="R4557" t="s">
        <v>4927</v>
      </c>
      <c r="S4557">
        <v>21767</v>
      </c>
      <c r="T4557" t="s">
        <v>4928</v>
      </c>
      <c r="U4557">
        <v>21689</v>
      </c>
      <c r="V4557" t="s">
        <v>4929</v>
      </c>
      <c r="W4557">
        <v>-1</v>
      </c>
    </row>
    <row r="4558" spans="1:23">
      <c r="A4558">
        <v>3577</v>
      </c>
      <c r="B4558" t="s">
        <v>4856</v>
      </c>
      <c r="G4558" t="str">
        <f t="shared" si="22"/>
        <v>delay=100</v>
      </c>
      <c r="H4558">
        <v>3464</v>
      </c>
      <c r="I4558" t="s">
        <v>4922</v>
      </c>
      <c r="J4558" t="s">
        <v>4923</v>
      </c>
      <c r="K4558">
        <v>0</v>
      </c>
      <c r="L4558" t="s">
        <v>4924</v>
      </c>
      <c r="M4558">
        <v>1</v>
      </c>
      <c r="N4558" t="s">
        <v>4925</v>
      </c>
      <c r="O4558">
        <v>25</v>
      </c>
      <c r="P4558" t="s">
        <v>4926</v>
      </c>
      <c r="Q4558">
        <v>21917</v>
      </c>
      <c r="R4558" t="s">
        <v>4927</v>
      </c>
      <c r="S4558">
        <v>21892</v>
      </c>
      <c r="T4558" t="s">
        <v>4928</v>
      </c>
      <c r="U4558">
        <v>21767</v>
      </c>
      <c r="V4558" t="s">
        <v>4929</v>
      </c>
      <c r="W4558">
        <v>0</v>
      </c>
    </row>
    <row r="4559" spans="1:23">
      <c r="A4559">
        <v>3578</v>
      </c>
      <c r="B4559" t="s">
        <v>4857</v>
      </c>
      <c r="G4559" t="str">
        <f t="shared" si="22"/>
        <v>delay=17</v>
      </c>
      <c r="H4559">
        <v>3469</v>
      </c>
      <c r="I4559" t="s">
        <v>4922</v>
      </c>
      <c r="J4559" t="s">
        <v>4923</v>
      </c>
      <c r="K4559">
        <v>0</v>
      </c>
      <c r="L4559" t="s">
        <v>4924</v>
      </c>
      <c r="M4559">
        <v>2</v>
      </c>
      <c r="N4559" t="s">
        <v>4925</v>
      </c>
      <c r="O4559">
        <v>25</v>
      </c>
      <c r="P4559" t="s">
        <v>4926</v>
      </c>
      <c r="Q4559">
        <v>21961</v>
      </c>
      <c r="R4559" t="s">
        <v>4927</v>
      </c>
      <c r="S4559">
        <v>21934</v>
      </c>
      <c r="T4559" t="s">
        <v>4928</v>
      </c>
      <c r="U4559">
        <v>21892</v>
      </c>
      <c r="V4559" t="s">
        <v>4929</v>
      </c>
      <c r="W4559">
        <v>0</v>
      </c>
    </row>
    <row r="4560" spans="1:23">
      <c r="A4560">
        <v>3581</v>
      </c>
      <c r="B4560" t="s">
        <v>4858</v>
      </c>
      <c r="G4560" t="str">
        <f t="shared" si="22"/>
        <v>delay=19</v>
      </c>
      <c r="H4560">
        <v>3473</v>
      </c>
      <c r="I4560" t="s">
        <v>4922</v>
      </c>
      <c r="J4560" t="s">
        <v>4923</v>
      </c>
      <c r="K4560">
        <v>0</v>
      </c>
      <c r="L4560" t="s">
        <v>4924</v>
      </c>
      <c r="M4560">
        <v>3</v>
      </c>
      <c r="N4560" t="s">
        <v>4925</v>
      </c>
      <c r="O4560">
        <v>25</v>
      </c>
      <c r="P4560" t="s">
        <v>4926</v>
      </c>
      <c r="Q4560">
        <v>21999</v>
      </c>
      <c r="R4560" t="s">
        <v>4927</v>
      </c>
      <c r="S4560">
        <v>21978</v>
      </c>
      <c r="T4560" t="s">
        <v>4928</v>
      </c>
      <c r="U4560">
        <v>21934</v>
      </c>
      <c r="V4560" t="s">
        <v>4929</v>
      </c>
      <c r="W4560">
        <v>0</v>
      </c>
    </row>
    <row r="4561" spans="1:23">
      <c r="A4561">
        <v>3582</v>
      </c>
      <c r="B4561" t="s">
        <v>4859</v>
      </c>
      <c r="G4561" t="str">
        <f t="shared" si="22"/>
        <v>delay=12</v>
      </c>
      <c r="H4561">
        <v>3475</v>
      </c>
      <c r="I4561" t="s">
        <v>4922</v>
      </c>
      <c r="J4561" t="s">
        <v>4923</v>
      </c>
      <c r="K4561">
        <v>0</v>
      </c>
      <c r="L4561" t="s">
        <v>4924</v>
      </c>
      <c r="M4561">
        <v>4</v>
      </c>
      <c r="N4561" t="s">
        <v>4925</v>
      </c>
      <c r="O4561">
        <v>25</v>
      </c>
      <c r="P4561" t="s">
        <v>4926</v>
      </c>
      <c r="Q4561">
        <v>22020</v>
      </c>
      <c r="R4561" t="s">
        <v>4927</v>
      </c>
      <c r="S4561">
        <v>22015</v>
      </c>
      <c r="T4561" t="s">
        <v>4928</v>
      </c>
      <c r="U4561">
        <v>21978</v>
      </c>
      <c r="V4561" t="s">
        <v>4929</v>
      </c>
      <c r="W4561">
        <v>0</v>
      </c>
    </row>
    <row r="4562" spans="1:23">
      <c r="A4562">
        <v>3583</v>
      </c>
      <c r="B4562" t="s">
        <v>4860</v>
      </c>
      <c r="G4562" t="str">
        <f t="shared" si="22"/>
        <v>delay=13</v>
      </c>
      <c r="H4562">
        <v>3479</v>
      </c>
      <c r="I4562" t="s">
        <v>4922</v>
      </c>
      <c r="J4562" t="s">
        <v>4923</v>
      </c>
      <c r="K4562">
        <v>0</v>
      </c>
      <c r="L4562" t="s">
        <v>4924</v>
      </c>
      <c r="M4562">
        <v>5</v>
      </c>
      <c r="N4562" t="s">
        <v>4925</v>
      </c>
      <c r="O4562">
        <v>25</v>
      </c>
      <c r="P4562" t="s">
        <v>4926</v>
      </c>
      <c r="Q4562">
        <v>22058</v>
      </c>
      <c r="R4562" t="s">
        <v>4927</v>
      </c>
      <c r="S4562">
        <v>22053</v>
      </c>
      <c r="T4562" t="s">
        <v>4928</v>
      </c>
      <c r="U4562">
        <v>22015</v>
      </c>
      <c r="V4562" t="s">
        <v>4929</v>
      </c>
      <c r="W4562">
        <v>0</v>
      </c>
    </row>
    <row r="4563" spans="1:23">
      <c r="A4563">
        <v>3584</v>
      </c>
      <c r="B4563" t="s">
        <v>4861</v>
      </c>
      <c r="G4563" t="str">
        <f t="shared" si="22"/>
        <v>delay=0</v>
      </c>
      <c r="H4563">
        <v>3483</v>
      </c>
      <c r="I4563" t="s">
        <v>4922</v>
      </c>
      <c r="J4563" t="s">
        <v>4923</v>
      </c>
      <c r="K4563">
        <v>0</v>
      </c>
      <c r="L4563" t="s">
        <v>4924</v>
      </c>
      <c r="M4563">
        <v>6</v>
      </c>
      <c r="N4563" t="s">
        <v>4925</v>
      </c>
      <c r="O4563">
        <v>25</v>
      </c>
      <c r="P4563" t="s">
        <v>4926</v>
      </c>
      <c r="Q4563">
        <v>22095</v>
      </c>
      <c r="R4563" t="s">
        <v>4927</v>
      </c>
      <c r="S4563">
        <v>22078</v>
      </c>
      <c r="T4563" t="s">
        <v>4928</v>
      </c>
      <c r="U4563">
        <v>22053</v>
      </c>
      <c r="V4563" t="s">
        <v>4929</v>
      </c>
      <c r="W4563">
        <v>0</v>
      </c>
    </row>
    <row r="4564" spans="1:23">
      <c r="A4564">
        <v>3587</v>
      </c>
      <c r="B4564" t="s">
        <v>4862</v>
      </c>
      <c r="G4564" t="str">
        <f t="shared" si="22"/>
        <v>delay=9</v>
      </c>
      <c r="H4564">
        <v>3485</v>
      </c>
      <c r="I4564" t="s">
        <v>4922</v>
      </c>
      <c r="J4564" t="s">
        <v>4923</v>
      </c>
      <c r="K4564">
        <v>0</v>
      </c>
      <c r="L4564" t="s">
        <v>4924</v>
      </c>
      <c r="M4564">
        <v>7</v>
      </c>
      <c r="N4564" t="s">
        <v>4925</v>
      </c>
      <c r="O4564">
        <v>25</v>
      </c>
      <c r="P4564" t="s">
        <v>4926</v>
      </c>
      <c r="Q4564">
        <v>22117</v>
      </c>
      <c r="R4564" t="s">
        <v>4927</v>
      </c>
      <c r="S4564">
        <v>22112</v>
      </c>
      <c r="T4564" t="s">
        <v>4928</v>
      </c>
      <c r="U4564">
        <v>22078</v>
      </c>
      <c r="V4564" t="s">
        <v>4929</v>
      </c>
      <c r="W4564">
        <v>0</v>
      </c>
    </row>
    <row r="4565" spans="1:23">
      <c r="A4565">
        <v>3588</v>
      </c>
      <c r="B4565" t="s">
        <v>4863</v>
      </c>
      <c r="G4565" t="str">
        <f t="shared" si="22"/>
        <v>delay=11</v>
      </c>
      <c r="H4565">
        <v>3489</v>
      </c>
      <c r="I4565" t="s">
        <v>4922</v>
      </c>
      <c r="J4565" t="s">
        <v>4923</v>
      </c>
      <c r="K4565">
        <v>0</v>
      </c>
      <c r="L4565" t="s">
        <v>4924</v>
      </c>
      <c r="M4565">
        <v>8</v>
      </c>
      <c r="N4565" t="s">
        <v>4925</v>
      </c>
      <c r="O4565">
        <v>25</v>
      </c>
      <c r="P4565" t="s">
        <v>4926</v>
      </c>
      <c r="Q4565">
        <v>22154</v>
      </c>
      <c r="R4565" t="s">
        <v>4927</v>
      </c>
      <c r="S4565">
        <v>22148</v>
      </c>
      <c r="T4565" t="s">
        <v>4928</v>
      </c>
      <c r="U4565">
        <v>22112</v>
      </c>
      <c r="V4565" t="s">
        <v>4929</v>
      </c>
      <c r="W4565">
        <v>0</v>
      </c>
    </row>
    <row r="4566" spans="1:23">
      <c r="A4566">
        <v>3589</v>
      </c>
      <c r="B4566" t="s">
        <v>4864</v>
      </c>
      <c r="G4566" t="str">
        <f t="shared" si="22"/>
        <v>delay=0</v>
      </c>
      <c r="H4566">
        <v>3491</v>
      </c>
      <c r="I4566" t="s">
        <v>4922</v>
      </c>
      <c r="J4566" t="s">
        <v>4923</v>
      </c>
      <c r="K4566">
        <v>0</v>
      </c>
      <c r="L4566" t="s">
        <v>4924</v>
      </c>
      <c r="M4566">
        <v>9</v>
      </c>
      <c r="N4566" t="s">
        <v>4925</v>
      </c>
      <c r="O4566">
        <v>25</v>
      </c>
      <c r="P4566" t="s">
        <v>4926</v>
      </c>
      <c r="Q4566">
        <v>22177</v>
      </c>
      <c r="R4566" t="s">
        <v>4927</v>
      </c>
      <c r="S4566">
        <v>22173</v>
      </c>
      <c r="T4566" t="s">
        <v>4928</v>
      </c>
      <c r="U4566">
        <v>22148</v>
      </c>
      <c r="V4566" t="s">
        <v>4929</v>
      </c>
      <c r="W4566">
        <v>1</v>
      </c>
    </row>
    <row r="4567" spans="1:23">
      <c r="A4567">
        <v>3590</v>
      </c>
      <c r="B4567" t="s">
        <v>4865</v>
      </c>
      <c r="G4567" t="str">
        <f t="shared" si="22"/>
        <v>delay=11</v>
      </c>
      <c r="H4567">
        <v>3495</v>
      </c>
      <c r="I4567" t="s">
        <v>4922</v>
      </c>
      <c r="J4567" t="s">
        <v>4923</v>
      </c>
      <c r="K4567">
        <v>0</v>
      </c>
      <c r="L4567" t="s">
        <v>4924</v>
      </c>
      <c r="M4567">
        <v>10</v>
      </c>
      <c r="N4567" t="s">
        <v>4925</v>
      </c>
      <c r="O4567">
        <v>25</v>
      </c>
      <c r="P4567" t="s">
        <v>4926</v>
      </c>
      <c r="Q4567">
        <v>22214</v>
      </c>
      <c r="R4567" t="s">
        <v>4927</v>
      </c>
      <c r="S4567">
        <v>22209</v>
      </c>
      <c r="T4567" t="s">
        <v>4928</v>
      </c>
      <c r="U4567">
        <v>22173</v>
      </c>
      <c r="V4567" t="s">
        <v>4929</v>
      </c>
      <c r="W4567">
        <v>1</v>
      </c>
    </row>
    <row r="4568" spans="1:23">
      <c r="A4568">
        <v>3593</v>
      </c>
      <c r="B4568" t="s">
        <v>4866</v>
      </c>
      <c r="G4568" t="str">
        <f t="shared" si="22"/>
        <v>delay=0</v>
      </c>
      <c r="H4568">
        <v>3497</v>
      </c>
      <c r="I4568" t="s">
        <v>4922</v>
      </c>
      <c r="J4568" t="s">
        <v>4923</v>
      </c>
      <c r="K4568">
        <v>0</v>
      </c>
      <c r="L4568" t="s">
        <v>4924</v>
      </c>
      <c r="M4568">
        <v>11</v>
      </c>
      <c r="N4568" t="s">
        <v>4925</v>
      </c>
      <c r="O4568">
        <v>25</v>
      </c>
      <c r="P4568" t="s">
        <v>4926</v>
      </c>
      <c r="Q4568">
        <v>22238</v>
      </c>
      <c r="R4568" t="s">
        <v>4927</v>
      </c>
      <c r="S4568">
        <v>22234</v>
      </c>
      <c r="T4568" t="s">
        <v>4928</v>
      </c>
      <c r="U4568">
        <v>22209</v>
      </c>
      <c r="V4568" t="s">
        <v>4929</v>
      </c>
      <c r="W4568">
        <v>1</v>
      </c>
    </row>
    <row r="4569" spans="1:23">
      <c r="A4569">
        <v>3594</v>
      </c>
      <c r="B4569" t="s">
        <v>4867</v>
      </c>
      <c r="G4569" t="str">
        <f t="shared" si="22"/>
        <v>delay=11</v>
      </c>
      <c r="H4569">
        <v>3501</v>
      </c>
      <c r="I4569" t="s">
        <v>4922</v>
      </c>
      <c r="J4569" t="s">
        <v>4923</v>
      </c>
      <c r="K4569">
        <v>0</v>
      </c>
      <c r="L4569" t="s">
        <v>4924</v>
      </c>
      <c r="M4569">
        <v>12</v>
      </c>
      <c r="N4569" t="s">
        <v>4925</v>
      </c>
      <c r="O4569">
        <v>25</v>
      </c>
      <c r="P4569" t="s">
        <v>4926</v>
      </c>
      <c r="Q4569">
        <v>22275</v>
      </c>
      <c r="R4569" t="s">
        <v>4927</v>
      </c>
      <c r="S4569">
        <v>22270</v>
      </c>
      <c r="T4569" t="s">
        <v>4928</v>
      </c>
      <c r="U4569">
        <v>22234</v>
      </c>
      <c r="V4569" t="s">
        <v>4929</v>
      </c>
      <c r="W4569">
        <v>1</v>
      </c>
    </row>
    <row r="4570" spans="1:23">
      <c r="A4570">
        <v>3595</v>
      </c>
      <c r="B4570" t="s">
        <v>4868</v>
      </c>
      <c r="G4570" t="str">
        <f t="shared" si="22"/>
        <v>delay=0</v>
      </c>
      <c r="H4570">
        <v>3505</v>
      </c>
      <c r="I4570" t="s">
        <v>4922</v>
      </c>
      <c r="J4570" t="s">
        <v>4923</v>
      </c>
      <c r="K4570">
        <v>0</v>
      </c>
      <c r="L4570" t="s">
        <v>4924</v>
      </c>
      <c r="M4570">
        <v>13</v>
      </c>
      <c r="N4570" t="s">
        <v>4925</v>
      </c>
      <c r="O4570">
        <v>25</v>
      </c>
      <c r="P4570" t="s">
        <v>4926</v>
      </c>
      <c r="Q4570">
        <v>22312</v>
      </c>
      <c r="R4570" t="s">
        <v>4927</v>
      </c>
      <c r="S4570">
        <v>22295</v>
      </c>
      <c r="T4570" t="s">
        <v>4928</v>
      </c>
      <c r="U4570">
        <v>22270</v>
      </c>
      <c r="V4570" t="s">
        <v>4929</v>
      </c>
      <c r="W4570">
        <v>1</v>
      </c>
    </row>
    <row r="4571" spans="1:23">
      <c r="A4571">
        <v>3596</v>
      </c>
      <c r="B4571" t="s">
        <v>4869</v>
      </c>
      <c r="G4571" t="str">
        <f t="shared" si="22"/>
        <v>delay=9</v>
      </c>
      <c r="H4571">
        <v>3507</v>
      </c>
      <c r="I4571" t="s">
        <v>4922</v>
      </c>
      <c r="J4571" t="s">
        <v>4923</v>
      </c>
      <c r="K4571">
        <v>0</v>
      </c>
      <c r="L4571" t="s">
        <v>4924</v>
      </c>
      <c r="M4571">
        <v>14</v>
      </c>
      <c r="N4571" t="s">
        <v>4925</v>
      </c>
      <c r="O4571">
        <v>25</v>
      </c>
      <c r="P4571" t="s">
        <v>4926</v>
      </c>
      <c r="Q4571">
        <v>22334</v>
      </c>
      <c r="R4571" t="s">
        <v>4927</v>
      </c>
      <c r="S4571">
        <v>22329</v>
      </c>
      <c r="T4571" t="s">
        <v>4928</v>
      </c>
      <c r="U4571">
        <v>22295</v>
      </c>
      <c r="V4571" t="s">
        <v>4929</v>
      </c>
      <c r="W4571">
        <v>1</v>
      </c>
    </row>
    <row r="4572" spans="1:23">
      <c r="A4572">
        <v>3599</v>
      </c>
      <c r="B4572" t="s">
        <v>4870</v>
      </c>
      <c r="G4572" t="str">
        <f t="shared" si="22"/>
        <v>delay=13</v>
      </c>
      <c r="H4572">
        <v>3511</v>
      </c>
      <c r="I4572" t="s">
        <v>4922</v>
      </c>
      <c r="J4572" t="s">
        <v>4923</v>
      </c>
      <c r="K4572">
        <v>0</v>
      </c>
      <c r="L4572" t="s">
        <v>4924</v>
      </c>
      <c r="M4572">
        <v>15</v>
      </c>
      <c r="N4572" t="s">
        <v>4925</v>
      </c>
      <c r="O4572">
        <v>25</v>
      </c>
      <c r="P4572" t="s">
        <v>4926</v>
      </c>
      <c r="Q4572">
        <v>22372</v>
      </c>
      <c r="R4572" t="s">
        <v>4927</v>
      </c>
      <c r="S4572">
        <v>22367</v>
      </c>
      <c r="T4572" t="s">
        <v>4928</v>
      </c>
      <c r="U4572">
        <v>22329</v>
      </c>
      <c r="V4572" t="s">
        <v>4929</v>
      </c>
      <c r="W4572">
        <v>1</v>
      </c>
    </row>
    <row r="4573" spans="1:23">
      <c r="A4573">
        <v>3600</v>
      </c>
      <c r="B4573" t="s">
        <v>4871</v>
      </c>
      <c r="G4573" t="str">
        <f t="shared" si="22"/>
        <v>delay=0</v>
      </c>
      <c r="H4573">
        <v>3515</v>
      </c>
      <c r="I4573" t="s">
        <v>4922</v>
      </c>
      <c r="J4573" t="s">
        <v>4923</v>
      </c>
      <c r="K4573">
        <v>0</v>
      </c>
      <c r="L4573" t="s">
        <v>4924</v>
      </c>
      <c r="M4573">
        <v>16</v>
      </c>
      <c r="N4573" t="s">
        <v>4925</v>
      </c>
      <c r="O4573">
        <v>25</v>
      </c>
      <c r="P4573" t="s">
        <v>4926</v>
      </c>
      <c r="Q4573">
        <v>22410</v>
      </c>
      <c r="R4573" t="s">
        <v>4927</v>
      </c>
      <c r="S4573">
        <v>22392</v>
      </c>
      <c r="T4573" t="s">
        <v>4928</v>
      </c>
      <c r="U4573">
        <v>22367</v>
      </c>
      <c r="V4573" t="s">
        <v>4929</v>
      </c>
      <c r="W4573">
        <v>1</v>
      </c>
    </row>
    <row r="4574" spans="1:23">
      <c r="A4574">
        <v>3601</v>
      </c>
      <c r="B4574" t="s">
        <v>4872</v>
      </c>
      <c r="G4574" t="str">
        <f t="shared" si="22"/>
        <v>delay=10</v>
      </c>
      <c r="H4574">
        <v>3517</v>
      </c>
      <c r="I4574" t="s">
        <v>4922</v>
      </c>
      <c r="J4574" t="s">
        <v>4923</v>
      </c>
      <c r="K4574">
        <v>0</v>
      </c>
      <c r="L4574" t="s">
        <v>4924</v>
      </c>
      <c r="M4574">
        <v>17</v>
      </c>
      <c r="N4574" t="s">
        <v>4925</v>
      </c>
      <c r="O4574">
        <v>25</v>
      </c>
      <c r="P4574" t="s">
        <v>4926</v>
      </c>
      <c r="Q4574">
        <v>22432</v>
      </c>
      <c r="R4574" t="s">
        <v>4927</v>
      </c>
      <c r="S4574">
        <v>22427</v>
      </c>
      <c r="T4574" t="s">
        <v>4928</v>
      </c>
      <c r="U4574">
        <v>22392</v>
      </c>
      <c r="V4574" t="s">
        <v>4929</v>
      </c>
      <c r="W4574">
        <v>2</v>
      </c>
    </row>
    <row r="4575" spans="1:23">
      <c r="A4575">
        <v>3602</v>
      </c>
      <c r="B4575" t="s">
        <v>4873</v>
      </c>
      <c r="G4575" t="str">
        <f t="shared" si="22"/>
        <v>delay=12</v>
      </c>
      <c r="H4575">
        <v>3521</v>
      </c>
      <c r="I4575" t="s">
        <v>4922</v>
      </c>
      <c r="J4575" t="s">
        <v>4923</v>
      </c>
      <c r="K4575">
        <v>0</v>
      </c>
      <c r="L4575" t="s">
        <v>4924</v>
      </c>
      <c r="M4575">
        <v>18</v>
      </c>
      <c r="N4575" t="s">
        <v>4925</v>
      </c>
      <c r="O4575">
        <v>25</v>
      </c>
      <c r="P4575" t="s">
        <v>4926</v>
      </c>
      <c r="Q4575">
        <v>22469</v>
      </c>
      <c r="R4575" t="s">
        <v>4927</v>
      </c>
      <c r="S4575">
        <v>22464</v>
      </c>
      <c r="T4575" t="s">
        <v>4928</v>
      </c>
      <c r="U4575">
        <v>22427</v>
      </c>
      <c r="V4575" t="s">
        <v>4929</v>
      </c>
      <c r="W4575">
        <v>2</v>
      </c>
    </row>
    <row r="4576" spans="1:23">
      <c r="A4576">
        <v>3605</v>
      </c>
      <c r="B4576" t="s">
        <v>4874</v>
      </c>
      <c r="G4576" t="str">
        <f t="shared" si="22"/>
        <v>delay=0</v>
      </c>
      <c r="H4576">
        <v>3523</v>
      </c>
      <c r="I4576" t="s">
        <v>4922</v>
      </c>
      <c r="J4576" t="s">
        <v>4923</v>
      </c>
      <c r="K4576">
        <v>0</v>
      </c>
      <c r="L4576" t="s">
        <v>4924</v>
      </c>
      <c r="M4576">
        <v>19</v>
      </c>
      <c r="N4576" t="s">
        <v>4925</v>
      </c>
      <c r="O4576">
        <v>25</v>
      </c>
      <c r="P4576" t="s">
        <v>4926</v>
      </c>
      <c r="Q4576">
        <v>22493</v>
      </c>
      <c r="R4576" t="s">
        <v>4927</v>
      </c>
      <c r="S4576">
        <v>22489</v>
      </c>
      <c r="T4576" t="s">
        <v>4928</v>
      </c>
      <c r="U4576">
        <v>22464</v>
      </c>
      <c r="V4576" t="s">
        <v>4929</v>
      </c>
      <c r="W4576">
        <v>2</v>
      </c>
    </row>
    <row r="4577" spans="1:23">
      <c r="A4577">
        <v>3606</v>
      </c>
      <c r="B4577" t="s">
        <v>4875</v>
      </c>
      <c r="G4577" t="str">
        <f t="shared" si="22"/>
        <v>delay=11</v>
      </c>
      <c r="H4577">
        <v>3527</v>
      </c>
      <c r="I4577" t="s">
        <v>4922</v>
      </c>
      <c r="J4577" t="s">
        <v>4923</v>
      </c>
      <c r="K4577">
        <v>0</v>
      </c>
      <c r="L4577" t="s">
        <v>4924</v>
      </c>
      <c r="M4577">
        <v>20</v>
      </c>
      <c r="N4577" t="s">
        <v>4925</v>
      </c>
      <c r="O4577">
        <v>25</v>
      </c>
      <c r="P4577" t="s">
        <v>4926</v>
      </c>
      <c r="Q4577">
        <v>22530</v>
      </c>
      <c r="R4577" t="s">
        <v>4927</v>
      </c>
      <c r="S4577">
        <v>22525</v>
      </c>
      <c r="T4577" t="s">
        <v>4928</v>
      </c>
      <c r="U4577">
        <v>22489</v>
      </c>
      <c r="V4577" t="s">
        <v>4929</v>
      </c>
      <c r="W4577">
        <v>2</v>
      </c>
    </row>
    <row r="4578" spans="1:23">
      <c r="A4578">
        <v>3607</v>
      </c>
      <c r="B4578" t="s">
        <v>4876</v>
      </c>
      <c r="G4578" t="str">
        <f t="shared" si="22"/>
        <v>delay=0</v>
      </c>
      <c r="H4578">
        <v>3529</v>
      </c>
      <c r="I4578" t="s">
        <v>4922</v>
      </c>
      <c r="J4578" t="s">
        <v>4923</v>
      </c>
      <c r="K4578">
        <v>0</v>
      </c>
      <c r="L4578" t="s">
        <v>4924</v>
      </c>
      <c r="M4578">
        <v>21</v>
      </c>
      <c r="N4578" t="s">
        <v>4925</v>
      </c>
      <c r="O4578">
        <v>25</v>
      </c>
      <c r="P4578" t="s">
        <v>4926</v>
      </c>
      <c r="Q4578">
        <v>22554</v>
      </c>
      <c r="R4578" t="s">
        <v>4927</v>
      </c>
      <c r="S4578">
        <v>22550</v>
      </c>
      <c r="T4578" t="s">
        <v>4928</v>
      </c>
      <c r="U4578">
        <v>22525</v>
      </c>
      <c r="V4578" t="s">
        <v>4929</v>
      </c>
      <c r="W4578">
        <v>2</v>
      </c>
    </row>
    <row r="4579" spans="1:23">
      <c r="A4579">
        <v>3608</v>
      </c>
      <c r="B4579" t="s">
        <v>4877</v>
      </c>
      <c r="G4579" t="str">
        <f t="shared" si="22"/>
        <v>delay=10</v>
      </c>
      <c r="H4579">
        <v>3533</v>
      </c>
      <c r="I4579" t="s">
        <v>4922</v>
      </c>
      <c r="J4579" t="s">
        <v>4923</v>
      </c>
      <c r="K4579">
        <v>0</v>
      </c>
      <c r="L4579" t="s">
        <v>4924</v>
      </c>
      <c r="M4579">
        <v>22</v>
      </c>
      <c r="N4579" t="s">
        <v>4925</v>
      </c>
      <c r="O4579">
        <v>25</v>
      </c>
      <c r="P4579" t="s">
        <v>4926</v>
      </c>
      <c r="Q4579">
        <v>22591</v>
      </c>
      <c r="R4579" t="s">
        <v>4927</v>
      </c>
      <c r="S4579">
        <v>22585</v>
      </c>
      <c r="T4579" t="s">
        <v>4928</v>
      </c>
      <c r="U4579">
        <v>22550</v>
      </c>
      <c r="V4579" t="s">
        <v>4929</v>
      </c>
      <c r="W4579">
        <v>2</v>
      </c>
    </row>
    <row r="4580" spans="1:23">
      <c r="A4580">
        <v>3611</v>
      </c>
      <c r="B4580" t="s">
        <v>4878</v>
      </c>
      <c r="G4580" t="str">
        <f t="shared" si="22"/>
        <v>delay=0</v>
      </c>
      <c r="H4580">
        <v>3535</v>
      </c>
      <c r="I4580" t="s">
        <v>4922</v>
      </c>
      <c r="J4580" t="s">
        <v>4923</v>
      </c>
      <c r="K4580">
        <v>0</v>
      </c>
      <c r="L4580" t="s">
        <v>4924</v>
      </c>
      <c r="M4580">
        <v>23</v>
      </c>
      <c r="N4580" t="s">
        <v>4925</v>
      </c>
      <c r="O4580">
        <v>25</v>
      </c>
      <c r="P4580" t="s">
        <v>4926</v>
      </c>
      <c r="Q4580">
        <v>22613</v>
      </c>
      <c r="R4580" t="s">
        <v>4927</v>
      </c>
      <c r="S4580">
        <v>22610</v>
      </c>
      <c r="T4580" t="s">
        <v>4928</v>
      </c>
      <c r="U4580">
        <v>22585</v>
      </c>
      <c r="V4580" t="s">
        <v>4929</v>
      </c>
      <c r="W4580">
        <v>2</v>
      </c>
    </row>
    <row r="4581" spans="1:23">
      <c r="A4581">
        <v>3612</v>
      </c>
      <c r="B4581" t="s">
        <v>4879</v>
      </c>
      <c r="G4581" t="str">
        <f t="shared" si="22"/>
        <v>delay=9</v>
      </c>
      <c r="H4581">
        <v>3539</v>
      </c>
      <c r="I4581" t="s">
        <v>4922</v>
      </c>
      <c r="J4581" t="s">
        <v>4923</v>
      </c>
      <c r="K4581">
        <v>0</v>
      </c>
      <c r="L4581" t="s">
        <v>4924</v>
      </c>
      <c r="M4581">
        <v>24</v>
      </c>
      <c r="N4581" t="s">
        <v>4925</v>
      </c>
      <c r="O4581">
        <v>25</v>
      </c>
      <c r="P4581" t="s">
        <v>4926</v>
      </c>
      <c r="Q4581">
        <v>22650</v>
      </c>
      <c r="R4581" t="s">
        <v>4927</v>
      </c>
      <c r="S4581">
        <v>22644</v>
      </c>
      <c r="T4581" t="s">
        <v>4928</v>
      </c>
      <c r="U4581">
        <v>22610</v>
      </c>
      <c r="V4581" t="s">
        <v>4929</v>
      </c>
      <c r="W4581">
        <v>2</v>
      </c>
    </row>
    <row r="4582" spans="1:23">
      <c r="A4582">
        <v>3613</v>
      </c>
      <c r="B4582" t="s">
        <v>4880</v>
      </c>
      <c r="G4582" t="str">
        <f t="shared" si="22"/>
        <v>delay=9</v>
      </c>
      <c r="H4582">
        <v>3541</v>
      </c>
      <c r="I4582" t="s">
        <v>4922</v>
      </c>
      <c r="J4582" t="s">
        <v>4923</v>
      </c>
      <c r="K4582">
        <v>0</v>
      </c>
      <c r="L4582" t="s">
        <v>4924</v>
      </c>
      <c r="M4582">
        <v>25</v>
      </c>
      <c r="N4582" t="s">
        <v>4925</v>
      </c>
      <c r="O4582">
        <v>16</v>
      </c>
      <c r="P4582" t="s">
        <v>4926</v>
      </c>
      <c r="Q4582">
        <v>22674</v>
      </c>
      <c r="R4582" t="s">
        <v>4927</v>
      </c>
      <c r="S4582">
        <v>22669</v>
      </c>
      <c r="T4582" t="s">
        <v>4928</v>
      </c>
      <c r="U4582">
        <v>22644</v>
      </c>
      <c r="V4582" t="s">
        <v>4929</v>
      </c>
      <c r="W4582">
        <v>3</v>
      </c>
    </row>
    <row r="4583" spans="1:23">
      <c r="A4583">
        <v>3614</v>
      </c>
      <c r="B4583" t="s">
        <v>4881</v>
      </c>
      <c r="G4583" t="str">
        <f t="shared" si="22"/>
        <v>delay=6</v>
      </c>
      <c r="H4583">
        <v>3545</v>
      </c>
      <c r="I4583" t="s">
        <v>4922</v>
      </c>
      <c r="J4583" t="s">
        <v>4923</v>
      </c>
      <c r="K4583">
        <v>0</v>
      </c>
      <c r="L4583" t="s">
        <v>4924</v>
      </c>
      <c r="M4583">
        <v>26</v>
      </c>
      <c r="N4583" t="s">
        <v>4925</v>
      </c>
      <c r="O4583">
        <v>16</v>
      </c>
      <c r="P4583" t="s">
        <v>4926</v>
      </c>
      <c r="Q4583">
        <v>22711</v>
      </c>
      <c r="R4583" t="s">
        <v>4927</v>
      </c>
      <c r="S4583">
        <v>22691</v>
      </c>
      <c r="T4583" t="s">
        <v>4928</v>
      </c>
      <c r="U4583">
        <v>22669</v>
      </c>
      <c r="V4583" t="s">
        <v>4929</v>
      </c>
      <c r="W4583">
        <v>3</v>
      </c>
    </row>
    <row r="4584" spans="1:23">
      <c r="A4584">
        <v>3617</v>
      </c>
      <c r="B4584" t="s">
        <v>4882</v>
      </c>
      <c r="G4584" t="str">
        <f t="shared" si="22"/>
        <v>delay=22</v>
      </c>
      <c r="H4584">
        <v>3547</v>
      </c>
      <c r="I4584" t="s">
        <v>4922</v>
      </c>
      <c r="J4584" t="s">
        <v>4923</v>
      </c>
      <c r="K4584">
        <v>0</v>
      </c>
      <c r="L4584" t="s">
        <v>4924</v>
      </c>
      <c r="M4584">
        <v>27</v>
      </c>
      <c r="N4584" t="s">
        <v>4925</v>
      </c>
      <c r="O4584">
        <v>16</v>
      </c>
      <c r="P4584" t="s">
        <v>4926</v>
      </c>
      <c r="Q4584">
        <v>22734</v>
      </c>
      <c r="R4584" t="s">
        <v>4927</v>
      </c>
      <c r="S4584">
        <v>22729</v>
      </c>
      <c r="T4584" t="s">
        <v>4928</v>
      </c>
      <c r="U4584">
        <v>22691</v>
      </c>
      <c r="V4584" t="s">
        <v>4929</v>
      </c>
      <c r="W4584">
        <v>3</v>
      </c>
    </row>
    <row r="4585" spans="1:23">
      <c r="A4585">
        <v>3618</v>
      </c>
      <c r="B4585" t="s">
        <v>4883</v>
      </c>
      <c r="G4585" t="str">
        <f t="shared" si="22"/>
        <v>delay=6</v>
      </c>
      <c r="H4585">
        <v>3551</v>
      </c>
      <c r="I4585" t="s">
        <v>4922</v>
      </c>
      <c r="J4585" t="s">
        <v>4923</v>
      </c>
      <c r="K4585">
        <v>0</v>
      </c>
      <c r="L4585" t="s">
        <v>4924</v>
      </c>
      <c r="M4585">
        <v>28</v>
      </c>
      <c r="N4585" t="s">
        <v>4925</v>
      </c>
      <c r="O4585">
        <v>16</v>
      </c>
      <c r="P4585" t="s">
        <v>4926</v>
      </c>
      <c r="Q4585">
        <v>22771</v>
      </c>
      <c r="R4585" t="s">
        <v>4927</v>
      </c>
      <c r="S4585">
        <v>22751</v>
      </c>
      <c r="T4585" t="s">
        <v>4928</v>
      </c>
      <c r="U4585">
        <v>22729</v>
      </c>
      <c r="V4585" t="s">
        <v>4929</v>
      </c>
      <c r="W4585">
        <v>3</v>
      </c>
    </row>
    <row r="4586" spans="1:23">
      <c r="A4586">
        <v>3619</v>
      </c>
      <c r="B4586" t="s">
        <v>4884</v>
      </c>
      <c r="G4586" t="str">
        <f t="shared" si="22"/>
        <v>delay=22</v>
      </c>
      <c r="H4586">
        <v>3553</v>
      </c>
      <c r="I4586" t="s">
        <v>4922</v>
      </c>
      <c r="J4586" t="s">
        <v>4923</v>
      </c>
      <c r="K4586">
        <v>0</v>
      </c>
      <c r="L4586" t="s">
        <v>4924</v>
      </c>
      <c r="M4586">
        <v>29</v>
      </c>
      <c r="N4586" t="s">
        <v>4925</v>
      </c>
      <c r="O4586">
        <v>16</v>
      </c>
      <c r="P4586" t="s">
        <v>4926</v>
      </c>
      <c r="Q4586">
        <v>22795</v>
      </c>
      <c r="R4586" t="s">
        <v>4927</v>
      </c>
      <c r="S4586">
        <v>22789</v>
      </c>
      <c r="T4586" t="s">
        <v>4928</v>
      </c>
      <c r="U4586">
        <v>22751</v>
      </c>
      <c r="V4586" t="s">
        <v>4929</v>
      </c>
      <c r="W4586">
        <v>3</v>
      </c>
    </row>
    <row r="4587" spans="1:23">
      <c r="A4587">
        <v>3620</v>
      </c>
      <c r="B4587" t="s">
        <v>4885</v>
      </c>
      <c r="G4587" t="str">
        <f t="shared" si="22"/>
        <v>delay=8</v>
      </c>
      <c r="H4587">
        <v>3557</v>
      </c>
      <c r="I4587" t="s">
        <v>4922</v>
      </c>
      <c r="J4587" t="s">
        <v>4923</v>
      </c>
      <c r="K4587">
        <v>0</v>
      </c>
      <c r="L4587" t="s">
        <v>4924</v>
      </c>
      <c r="M4587">
        <v>30</v>
      </c>
      <c r="N4587" t="s">
        <v>4925</v>
      </c>
      <c r="O4587">
        <v>16</v>
      </c>
      <c r="P4587" t="s">
        <v>4926</v>
      </c>
      <c r="Q4587">
        <v>22832</v>
      </c>
      <c r="R4587" t="s">
        <v>4927</v>
      </c>
      <c r="S4587">
        <v>22813</v>
      </c>
      <c r="T4587" t="s">
        <v>4928</v>
      </c>
      <c r="U4587">
        <v>22789</v>
      </c>
      <c r="V4587" t="s">
        <v>4929</v>
      </c>
      <c r="W4587">
        <v>3</v>
      </c>
    </row>
    <row r="4588" spans="1:23">
      <c r="A4588">
        <v>3623</v>
      </c>
      <c r="B4588" t="s">
        <v>4886</v>
      </c>
      <c r="G4588" t="str">
        <f t="shared" si="22"/>
        <v>delay=21</v>
      </c>
      <c r="H4588">
        <v>3559</v>
      </c>
      <c r="I4588" t="s">
        <v>4922</v>
      </c>
      <c r="J4588" t="s">
        <v>4923</v>
      </c>
      <c r="K4588">
        <v>0</v>
      </c>
      <c r="L4588" t="s">
        <v>4924</v>
      </c>
      <c r="M4588">
        <v>31</v>
      </c>
      <c r="N4588" t="s">
        <v>4925</v>
      </c>
      <c r="O4588">
        <v>16</v>
      </c>
      <c r="P4588" t="s">
        <v>4926</v>
      </c>
      <c r="Q4588">
        <v>22856</v>
      </c>
      <c r="R4588" t="s">
        <v>4927</v>
      </c>
      <c r="S4588">
        <v>22850</v>
      </c>
      <c r="T4588" t="s">
        <v>4928</v>
      </c>
      <c r="U4588">
        <v>22813</v>
      </c>
      <c r="V4588" t="s">
        <v>4929</v>
      </c>
      <c r="W4588">
        <v>3</v>
      </c>
    </row>
    <row r="4589" spans="1:23">
      <c r="A4589">
        <v>3624</v>
      </c>
      <c r="B4589" t="s">
        <v>4887</v>
      </c>
      <c r="G4589" t="str">
        <f t="shared" si="22"/>
        <v>delay=7</v>
      </c>
      <c r="H4589">
        <v>3563</v>
      </c>
      <c r="I4589" t="s">
        <v>4922</v>
      </c>
      <c r="J4589" t="s">
        <v>4923</v>
      </c>
      <c r="K4589">
        <v>0</v>
      </c>
      <c r="L4589" t="s">
        <v>4924</v>
      </c>
      <c r="M4589">
        <v>32</v>
      </c>
      <c r="N4589" t="s">
        <v>4925</v>
      </c>
      <c r="O4589">
        <v>16</v>
      </c>
      <c r="P4589" t="s">
        <v>4926</v>
      </c>
      <c r="Q4589">
        <v>22893</v>
      </c>
      <c r="R4589" t="s">
        <v>4927</v>
      </c>
      <c r="S4589">
        <v>22873</v>
      </c>
      <c r="T4589" t="s">
        <v>4928</v>
      </c>
      <c r="U4589">
        <v>22850</v>
      </c>
      <c r="V4589" t="s">
        <v>4929</v>
      </c>
      <c r="W4589">
        <v>3</v>
      </c>
    </row>
    <row r="4590" spans="1:23">
      <c r="A4590">
        <v>3625</v>
      </c>
      <c r="B4590" t="s">
        <v>4888</v>
      </c>
      <c r="G4590" t="str">
        <f t="shared" si="22"/>
        <v>delay=21</v>
      </c>
      <c r="H4590">
        <v>3565</v>
      </c>
      <c r="I4590" t="s">
        <v>4922</v>
      </c>
      <c r="J4590" t="s">
        <v>4923</v>
      </c>
      <c r="K4590">
        <v>0</v>
      </c>
      <c r="L4590" t="s">
        <v>4924</v>
      </c>
      <c r="M4590">
        <v>33</v>
      </c>
      <c r="N4590" t="s">
        <v>4925</v>
      </c>
      <c r="O4590">
        <v>16</v>
      </c>
      <c r="P4590" t="s">
        <v>4926</v>
      </c>
      <c r="Q4590">
        <v>22915</v>
      </c>
      <c r="R4590" t="s">
        <v>4927</v>
      </c>
      <c r="S4590">
        <v>22910</v>
      </c>
      <c r="T4590" t="s">
        <v>4928</v>
      </c>
      <c r="U4590">
        <v>22873</v>
      </c>
      <c r="V4590" t="s">
        <v>4929</v>
      </c>
      <c r="W4590">
        <v>0</v>
      </c>
    </row>
    <row r="4591" spans="1:23">
      <c r="A4591">
        <v>3626</v>
      </c>
      <c r="B4591" t="s">
        <v>4889</v>
      </c>
      <c r="G4591" t="str">
        <f t="shared" si="22"/>
        <v>delay=9</v>
      </c>
      <c r="H4591">
        <v>3569</v>
      </c>
      <c r="I4591" t="s">
        <v>4922</v>
      </c>
      <c r="J4591" t="s">
        <v>4923</v>
      </c>
      <c r="K4591">
        <v>0</v>
      </c>
      <c r="L4591" t="s">
        <v>4924</v>
      </c>
      <c r="M4591">
        <v>34</v>
      </c>
      <c r="N4591" t="s">
        <v>4925</v>
      </c>
      <c r="O4591">
        <v>16</v>
      </c>
      <c r="P4591" t="s">
        <v>4926</v>
      </c>
      <c r="Q4591">
        <v>22954</v>
      </c>
      <c r="R4591" t="s">
        <v>4927</v>
      </c>
      <c r="S4591">
        <v>22935</v>
      </c>
      <c r="T4591" t="s">
        <v>4928</v>
      </c>
      <c r="U4591">
        <v>22910</v>
      </c>
      <c r="V4591" t="s">
        <v>4929</v>
      </c>
      <c r="W4591">
        <v>0</v>
      </c>
    </row>
    <row r="4592" spans="1:23">
      <c r="A4592">
        <v>3629</v>
      </c>
      <c r="B4592" t="s">
        <v>4890</v>
      </c>
      <c r="G4592" t="str">
        <f t="shared" si="22"/>
        <v>delay=20</v>
      </c>
      <c r="H4592">
        <v>3571</v>
      </c>
      <c r="I4592" t="s">
        <v>4922</v>
      </c>
      <c r="J4592" t="s">
        <v>4923</v>
      </c>
      <c r="K4592">
        <v>0</v>
      </c>
      <c r="L4592" t="s">
        <v>4924</v>
      </c>
      <c r="M4592">
        <v>35</v>
      </c>
      <c r="N4592" t="s">
        <v>4925</v>
      </c>
      <c r="O4592">
        <v>16</v>
      </c>
      <c r="P4592" t="s">
        <v>4926</v>
      </c>
      <c r="Q4592">
        <v>22977</v>
      </c>
      <c r="R4592" t="s">
        <v>4927</v>
      </c>
      <c r="S4592">
        <v>22971</v>
      </c>
      <c r="T4592" t="s">
        <v>4928</v>
      </c>
      <c r="U4592">
        <v>22935</v>
      </c>
      <c r="V4592" t="s">
        <v>4929</v>
      </c>
      <c r="W4592">
        <v>0</v>
      </c>
    </row>
    <row r="4593" spans="1:23">
      <c r="A4593">
        <v>3630</v>
      </c>
      <c r="B4593" t="s">
        <v>4891</v>
      </c>
      <c r="G4593" t="str">
        <f t="shared" si="22"/>
        <v>delay=7</v>
      </c>
      <c r="H4593">
        <v>3575</v>
      </c>
      <c r="I4593" t="s">
        <v>4922</v>
      </c>
      <c r="J4593" t="s">
        <v>4923</v>
      </c>
      <c r="K4593">
        <v>0</v>
      </c>
      <c r="L4593" t="s">
        <v>4924</v>
      </c>
      <c r="M4593">
        <v>36</v>
      </c>
      <c r="N4593" t="s">
        <v>4925</v>
      </c>
      <c r="O4593">
        <v>16</v>
      </c>
      <c r="P4593" t="s">
        <v>4926</v>
      </c>
      <c r="Q4593">
        <v>23013</v>
      </c>
      <c r="R4593" t="s">
        <v>4927</v>
      </c>
      <c r="S4593">
        <v>22994</v>
      </c>
      <c r="T4593" t="s">
        <v>4928</v>
      </c>
      <c r="U4593">
        <v>22971</v>
      </c>
      <c r="V4593" t="s">
        <v>4929</v>
      </c>
      <c r="W4593">
        <v>0</v>
      </c>
    </row>
    <row r="4594" spans="1:23">
      <c r="A4594">
        <v>3631</v>
      </c>
      <c r="B4594" t="s">
        <v>4892</v>
      </c>
      <c r="G4594" t="str">
        <f t="shared" si="22"/>
        <v>delay=21</v>
      </c>
      <c r="H4594">
        <v>3577</v>
      </c>
      <c r="I4594" t="s">
        <v>4922</v>
      </c>
      <c r="J4594" t="s">
        <v>4923</v>
      </c>
      <c r="K4594">
        <v>0</v>
      </c>
      <c r="L4594" t="s">
        <v>4924</v>
      </c>
      <c r="M4594">
        <v>37</v>
      </c>
      <c r="N4594" t="s">
        <v>4925</v>
      </c>
      <c r="O4594">
        <v>16</v>
      </c>
      <c r="P4594" t="s">
        <v>4926</v>
      </c>
      <c r="Q4594">
        <v>23036</v>
      </c>
      <c r="R4594" t="s">
        <v>4927</v>
      </c>
      <c r="S4594">
        <v>23031</v>
      </c>
      <c r="T4594" t="s">
        <v>4928</v>
      </c>
      <c r="U4594">
        <v>22994</v>
      </c>
      <c r="V4594" t="s">
        <v>4929</v>
      </c>
      <c r="W4594">
        <v>0</v>
      </c>
    </row>
    <row r="4595" spans="1:23">
      <c r="A4595">
        <v>3632</v>
      </c>
      <c r="B4595" t="s">
        <v>4893</v>
      </c>
      <c r="G4595" t="str">
        <f t="shared" si="22"/>
        <v>delay=6</v>
      </c>
      <c r="H4595">
        <v>3581</v>
      </c>
      <c r="I4595" t="s">
        <v>4922</v>
      </c>
      <c r="J4595" t="s">
        <v>4923</v>
      </c>
      <c r="K4595">
        <v>0</v>
      </c>
      <c r="L4595" t="s">
        <v>4924</v>
      </c>
      <c r="M4595">
        <v>38</v>
      </c>
      <c r="N4595" t="s">
        <v>4925</v>
      </c>
      <c r="O4595">
        <v>16</v>
      </c>
      <c r="P4595" t="s">
        <v>4926</v>
      </c>
      <c r="Q4595">
        <v>23073</v>
      </c>
      <c r="R4595" t="s">
        <v>4927</v>
      </c>
      <c r="S4595">
        <v>23053</v>
      </c>
      <c r="T4595" t="s">
        <v>4928</v>
      </c>
      <c r="U4595">
        <v>23031</v>
      </c>
      <c r="V4595" t="s">
        <v>4929</v>
      </c>
      <c r="W4595">
        <v>0</v>
      </c>
    </row>
    <row r="4596" spans="1:23">
      <c r="A4596">
        <v>3635</v>
      </c>
      <c r="B4596" t="s">
        <v>4894</v>
      </c>
      <c r="G4596" t="str">
        <f t="shared" si="22"/>
        <v>delay=22</v>
      </c>
      <c r="H4596">
        <v>3583</v>
      </c>
      <c r="I4596" t="s">
        <v>4922</v>
      </c>
      <c r="J4596" t="s">
        <v>4923</v>
      </c>
      <c r="K4596">
        <v>0</v>
      </c>
      <c r="L4596" t="s">
        <v>4924</v>
      </c>
      <c r="M4596">
        <v>39</v>
      </c>
      <c r="N4596" t="s">
        <v>4925</v>
      </c>
      <c r="O4596">
        <v>16</v>
      </c>
      <c r="P4596" t="s">
        <v>4926</v>
      </c>
      <c r="Q4596">
        <v>23097</v>
      </c>
      <c r="R4596" t="s">
        <v>4927</v>
      </c>
      <c r="S4596">
        <v>23091</v>
      </c>
      <c r="T4596" t="s">
        <v>4928</v>
      </c>
      <c r="U4596">
        <v>23053</v>
      </c>
      <c r="V4596" t="s">
        <v>4929</v>
      </c>
      <c r="W4596">
        <v>0</v>
      </c>
    </row>
    <row r="4597" spans="1:23">
      <c r="A4597">
        <v>3636</v>
      </c>
      <c r="B4597" t="s">
        <v>4895</v>
      </c>
      <c r="G4597" t="str">
        <f t="shared" si="22"/>
        <v>delay=8</v>
      </c>
      <c r="H4597">
        <v>3587</v>
      </c>
      <c r="I4597" t="s">
        <v>4922</v>
      </c>
      <c r="J4597" t="s">
        <v>4923</v>
      </c>
      <c r="K4597">
        <v>0</v>
      </c>
      <c r="L4597" t="s">
        <v>4924</v>
      </c>
      <c r="M4597">
        <v>40</v>
      </c>
      <c r="N4597" t="s">
        <v>4925</v>
      </c>
      <c r="O4597">
        <v>16</v>
      </c>
      <c r="P4597" t="s">
        <v>4926</v>
      </c>
      <c r="Q4597">
        <v>23134</v>
      </c>
      <c r="R4597" t="s">
        <v>4927</v>
      </c>
      <c r="S4597">
        <v>23115</v>
      </c>
      <c r="T4597" t="s">
        <v>4928</v>
      </c>
      <c r="U4597">
        <v>23091</v>
      </c>
      <c r="V4597" t="s">
        <v>4929</v>
      </c>
      <c r="W4597">
        <v>0</v>
      </c>
    </row>
    <row r="4598" spans="1:23">
      <c r="A4598">
        <v>3637</v>
      </c>
      <c r="B4598" t="s">
        <v>4896</v>
      </c>
      <c r="G4598" t="str">
        <f t="shared" si="22"/>
        <v>delay=20</v>
      </c>
      <c r="H4598">
        <v>3589</v>
      </c>
      <c r="I4598" t="s">
        <v>4922</v>
      </c>
      <c r="J4598" t="s">
        <v>4923</v>
      </c>
      <c r="K4598">
        <v>0</v>
      </c>
      <c r="L4598" t="s">
        <v>4924</v>
      </c>
      <c r="M4598">
        <v>41</v>
      </c>
      <c r="N4598" t="s">
        <v>4925</v>
      </c>
      <c r="O4598">
        <v>16</v>
      </c>
      <c r="P4598" t="s">
        <v>4926</v>
      </c>
      <c r="Q4598">
        <v>23158</v>
      </c>
      <c r="R4598" t="s">
        <v>4927</v>
      </c>
      <c r="S4598">
        <v>23151</v>
      </c>
      <c r="T4598" t="s">
        <v>4928</v>
      </c>
      <c r="U4598">
        <v>23115</v>
      </c>
      <c r="V4598" t="s">
        <v>4929</v>
      </c>
      <c r="W4598">
        <v>1</v>
      </c>
    </row>
    <row r="4599" spans="1:23">
      <c r="A4599">
        <v>3638</v>
      </c>
      <c r="B4599" t="s">
        <v>4897</v>
      </c>
      <c r="G4599" t="str">
        <f t="shared" si="22"/>
        <v>delay=8</v>
      </c>
      <c r="H4599">
        <v>3593</v>
      </c>
      <c r="I4599" t="s">
        <v>4922</v>
      </c>
      <c r="J4599" t="s">
        <v>4923</v>
      </c>
      <c r="K4599">
        <v>0</v>
      </c>
      <c r="L4599" t="s">
        <v>4924</v>
      </c>
      <c r="M4599">
        <v>42</v>
      </c>
      <c r="N4599" t="s">
        <v>4925</v>
      </c>
      <c r="O4599">
        <v>16</v>
      </c>
      <c r="P4599" t="s">
        <v>4926</v>
      </c>
      <c r="Q4599">
        <v>23194</v>
      </c>
      <c r="R4599" t="s">
        <v>4927</v>
      </c>
      <c r="S4599">
        <v>23175</v>
      </c>
      <c r="T4599" t="s">
        <v>4928</v>
      </c>
      <c r="U4599">
        <v>23151</v>
      </c>
      <c r="V4599" t="s">
        <v>4929</v>
      </c>
      <c r="W4599">
        <v>1</v>
      </c>
    </row>
    <row r="4600" spans="1:23">
      <c r="A4600">
        <v>3641</v>
      </c>
      <c r="B4600" t="s">
        <v>4898</v>
      </c>
      <c r="G4600" t="str">
        <f t="shared" si="22"/>
        <v>delay=21</v>
      </c>
      <c r="H4600">
        <v>3595</v>
      </c>
      <c r="I4600" t="s">
        <v>4922</v>
      </c>
      <c r="J4600" t="s">
        <v>4923</v>
      </c>
      <c r="K4600">
        <v>0</v>
      </c>
      <c r="L4600" t="s">
        <v>4924</v>
      </c>
      <c r="M4600">
        <v>43</v>
      </c>
      <c r="N4600" t="s">
        <v>4925</v>
      </c>
      <c r="O4600">
        <v>16</v>
      </c>
      <c r="P4600" t="s">
        <v>4926</v>
      </c>
      <c r="Q4600">
        <v>23217</v>
      </c>
      <c r="R4600" t="s">
        <v>4927</v>
      </c>
      <c r="S4600">
        <v>23212</v>
      </c>
      <c r="T4600" t="s">
        <v>4928</v>
      </c>
      <c r="U4600">
        <v>23175</v>
      </c>
      <c r="V4600" t="s">
        <v>4929</v>
      </c>
      <c r="W4600">
        <v>1</v>
      </c>
    </row>
    <row r="4601" spans="1:23">
      <c r="A4601">
        <v>3642</v>
      </c>
      <c r="B4601" t="s">
        <v>4899</v>
      </c>
      <c r="G4601" t="str">
        <f t="shared" si="22"/>
        <v>delay=8</v>
      </c>
      <c r="H4601">
        <v>3599</v>
      </c>
      <c r="I4601" t="s">
        <v>4922</v>
      </c>
      <c r="J4601" t="s">
        <v>4923</v>
      </c>
      <c r="K4601">
        <v>0</v>
      </c>
      <c r="L4601" t="s">
        <v>4924</v>
      </c>
      <c r="M4601">
        <v>44</v>
      </c>
      <c r="N4601" t="s">
        <v>4925</v>
      </c>
      <c r="O4601">
        <v>16</v>
      </c>
      <c r="P4601" t="s">
        <v>4926</v>
      </c>
      <c r="Q4601">
        <v>23256</v>
      </c>
      <c r="R4601" t="s">
        <v>4927</v>
      </c>
      <c r="S4601">
        <v>23236</v>
      </c>
      <c r="T4601" t="s">
        <v>4928</v>
      </c>
      <c r="U4601">
        <v>23212</v>
      </c>
      <c r="V4601" t="s">
        <v>4929</v>
      </c>
      <c r="W4601">
        <v>1</v>
      </c>
    </row>
    <row r="4602" spans="1:23">
      <c r="A4602">
        <v>3643</v>
      </c>
      <c r="B4602" t="s">
        <v>4900</v>
      </c>
      <c r="G4602" t="str">
        <f t="shared" si="22"/>
        <v>delay=21</v>
      </c>
      <c r="H4602">
        <v>3601</v>
      </c>
      <c r="I4602" t="s">
        <v>4922</v>
      </c>
      <c r="J4602" t="s">
        <v>4923</v>
      </c>
      <c r="K4602">
        <v>0</v>
      </c>
      <c r="L4602" t="s">
        <v>4924</v>
      </c>
      <c r="M4602">
        <v>45</v>
      </c>
      <c r="N4602" t="s">
        <v>4925</v>
      </c>
      <c r="O4602">
        <v>16</v>
      </c>
      <c r="P4602" t="s">
        <v>4926</v>
      </c>
      <c r="Q4602">
        <v>23278</v>
      </c>
      <c r="R4602" t="s">
        <v>4927</v>
      </c>
      <c r="S4602">
        <v>23273</v>
      </c>
      <c r="T4602" t="s">
        <v>4928</v>
      </c>
      <c r="U4602">
        <v>23236</v>
      </c>
      <c r="V4602" t="s">
        <v>4929</v>
      </c>
      <c r="W4602">
        <v>1</v>
      </c>
    </row>
    <row r="4603" spans="1:23">
      <c r="A4603">
        <v>3644</v>
      </c>
      <c r="B4603" t="s">
        <v>4901</v>
      </c>
      <c r="G4603" t="str">
        <f t="shared" si="22"/>
        <v>delay=7</v>
      </c>
      <c r="H4603">
        <v>3605</v>
      </c>
      <c r="I4603" t="s">
        <v>4922</v>
      </c>
      <c r="J4603" t="s">
        <v>4923</v>
      </c>
      <c r="K4603">
        <v>0</v>
      </c>
      <c r="L4603" t="s">
        <v>4924</v>
      </c>
      <c r="M4603">
        <v>46</v>
      </c>
      <c r="N4603" t="s">
        <v>4925</v>
      </c>
      <c r="O4603">
        <v>16</v>
      </c>
      <c r="P4603" t="s">
        <v>4926</v>
      </c>
      <c r="Q4603">
        <v>23315</v>
      </c>
      <c r="R4603" t="s">
        <v>4927</v>
      </c>
      <c r="S4603">
        <v>23296</v>
      </c>
      <c r="T4603" t="s">
        <v>4928</v>
      </c>
      <c r="U4603">
        <v>23273</v>
      </c>
      <c r="V4603" t="s">
        <v>4929</v>
      </c>
      <c r="W4603">
        <v>1</v>
      </c>
    </row>
    <row r="4604" spans="1:23">
      <c r="A4604">
        <v>3647</v>
      </c>
      <c r="B4604" t="s">
        <v>4902</v>
      </c>
      <c r="G4604" t="str">
        <f t="shared" si="22"/>
        <v>delay=21</v>
      </c>
      <c r="H4604">
        <v>3607</v>
      </c>
      <c r="I4604" t="s">
        <v>4922</v>
      </c>
      <c r="J4604" t="s">
        <v>4923</v>
      </c>
      <c r="K4604">
        <v>0</v>
      </c>
      <c r="L4604" t="s">
        <v>4924</v>
      </c>
      <c r="M4604">
        <v>47</v>
      </c>
      <c r="N4604" t="s">
        <v>4925</v>
      </c>
      <c r="O4604">
        <v>16</v>
      </c>
      <c r="P4604" t="s">
        <v>4926</v>
      </c>
      <c r="Q4604">
        <v>23338</v>
      </c>
      <c r="R4604" t="s">
        <v>4927</v>
      </c>
      <c r="S4604">
        <v>23333</v>
      </c>
      <c r="T4604" t="s">
        <v>4928</v>
      </c>
      <c r="U4604">
        <v>23296</v>
      </c>
      <c r="V4604" t="s">
        <v>4929</v>
      </c>
      <c r="W4604">
        <v>1</v>
      </c>
    </row>
    <row r="4605" spans="1:23">
      <c r="A4605">
        <v>3648</v>
      </c>
      <c r="B4605" t="s">
        <v>4903</v>
      </c>
      <c r="G4605" t="str">
        <f t="shared" si="22"/>
        <v>delay=6</v>
      </c>
      <c r="H4605">
        <v>3611</v>
      </c>
      <c r="I4605" t="s">
        <v>4922</v>
      </c>
      <c r="J4605" t="s">
        <v>4923</v>
      </c>
      <c r="K4605">
        <v>0</v>
      </c>
      <c r="L4605" t="s">
        <v>4924</v>
      </c>
      <c r="M4605">
        <v>48</v>
      </c>
      <c r="N4605" t="s">
        <v>4925</v>
      </c>
      <c r="O4605">
        <v>16</v>
      </c>
      <c r="P4605" t="s">
        <v>4926</v>
      </c>
      <c r="Q4605">
        <v>23374</v>
      </c>
      <c r="R4605" t="s">
        <v>4927</v>
      </c>
      <c r="S4605">
        <v>23355</v>
      </c>
      <c r="T4605" t="s">
        <v>4928</v>
      </c>
      <c r="U4605">
        <v>23333</v>
      </c>
      <c r="V4605" t="s">
        <v>4929</v>
      </c>
      <c r="W4605">
        <v>1</v>
      </c>
    </row>
    <row r="4606" spans="1:23">
      <c r="A4606">
        <v>3649</v>
      </c>
      <c r="B4606" t="s">
        <v>4904</v>
      </c>
      <c r="G4606" t="str">
        <f t="shared" si="22"/>
        <v>delay=22</v>
      </c>
      <c r="H4606">
        <v>3613</v>
      </c>
      <c r="I4606" t="s">
        <v>4922</v>
      </c>
      <c r="J4606" t="s">
        <v>4923</v>
      </c>
      <c r="K4606">
        <v>0</v>
      </c>
      <c r="L4606" t="s">
        <v>4924</v>
      </c>
      <c r="M4606">
        <v>49</v>
      </c>
      <c r="N4606" t="s">
        <v>4925</v>
      </c>
      <c r="O4606">
        <v>16</v>
      </c>
      <c r="P4606" t="s">
        <v>4926</v>
      </c>
      <c r="Q4606">
        <v>23399</v>
      </c>
      <c r="R4606" t="s">
        <v>4927</v>
      </c>
      <c r="S4606">
        <v>23393</v>
      </c>
      <c r="T4606" t="s">
        <v>4928</v>
      </c>
      <c r="U4606">
        <v>23355</v>
      </c>
      <c r="V4606" t="s">
        <v>4929</v>
      </c>
      <c r="W4606">
        <v>2</v>
      </c>
    </row>
    <row r="4607" spans="1:23">
      <c r="A4607">
        <v>3650</v>
      </c>
      <c r="B4607" t="s">
        <v>4905</v>
      </c>
      <c r="G4607" t="str">
        <f t="shared" si="22"/>
        <v>delay=7</v>
      </c>
      <c r="H4607">
        <v>3617</v>
      </c>
      <c r="I4607" t="s">
        <v>4922</v>
      </c>
      <c r="J4607" t="s">
        <v>4923</v>
      </c>
      <c r="K4607">
        <v>0</v>
      </c>
      <c r="L4607" t="s">
        <v>4924</v>
      </c>
      <c r="M4607">
        <v>50</v>
      </c>
      <c r="N4607" t="s">
        <v>4925</v>
      </c>
      <c r="O4607">
        <v>16</v>
      </c>
      <c r="P4607" t="s">
        <v>4926</v>
      </c>
      <c r="Q4607">
        <v>23436</v>
      </c>
      <c r="R4607" t="s">
        <v>4927</v>
      </c>
      <c r="S4607">
        <v>23416</v>
      </c>
      <c r="T4607" t="s">
        <v>4928</v>
      </c>
      <c r="U4607">
        <v>23393</v>
      </c>
      <c r="V4607" t="s">
        <v>4929</v>
      </c>
      <c r="W4607">
        <v>2</v>
      </c>
    </row>
    <row r="4608" spans="1:23">
      <c r="A4608">
        <v>3653</v>
      </c>
      <c r="B4608" t="s">
        <v>4906</v>
      </c>
      <c r="G4608" t="str">
        <f t="shared" si="22"/>
        <v>delay=21</v>
      </c>
      <c r="H4608">
        <v>3619</v>
      </c>
      <c r="I4608" t="s">
        <v>4922</v>
      </c>
      <c r="J4608" t="s">
        <v>4923</v>
      </c>
      <c r="K4608">
        <v>0</v>
      </c>
      <c r="L4608" t="s">
        <v>4924</v>
      </c>
      <c r="M4608">
        <v>51</v>
      </c>
      <c r="N4608" t="s">
        <v>4925</v>
      </c>
      <c r="O4608">
        <v>16</v>
      </c>
      <c r="P4608" t="s">
        <v>4926</v>
      </c>
      <c r="Q4608">
        <v>23459</v>
      </c>
      <c r="R4608" t="s">
        <v>4927</v>
      </c>
      <c r="S4608">
        <v>23453</v>
      </c>
      <c r="T4608" t="s">
        <v>4928</v>
      </c>
      <c r="U4608">
        <v>23416</v>
      </c>
      <c r="V4608" t="s">
        <v>4929</v>
      </c>
      <c r="W4608">
        <v>2</v>
      </c>
    </row>
    <row r="4609" spans="1:23">
      <c r="A4609">
        <v>3654</v>
      </c>
      <c r="B4609" t="s">
        <v>4907</v>
      </c>
      <c r="G4609" t="str">
        <f t="shared" si="22"/>
        <v>delay=8</v>
      </c>
      <c r="H4609">
        <v>3623</v>
      </c>
      <c r="I4609" t="s">
        <v>4922</v>
      </c>
      <c r="J4609" t="s">
        <v>4923</v>
      </c>
      <c r="K4609">
        <v>0</v>
      </c>
      <c r="L4609" t="s">
        <v>4924</v>
      </c>
      <c r="M4609">
        <v>52</v>
      </c>
      <c r="N4609" t="s">
        <v>4925</v>
      </c>
      <c r="O4609">
        <v>16</v>
      </c>
      <c r="P4609" t="s">
        <v>4926</v>
      </c>
      <c r="Q4609">
        <v>23496</v>
      </c>
      <c r="R4609" t="s">
        <v>4927</v>
      </c>
      <c r="S4609">
        <v>23477</v>
      </c>
      <c r="T4609" t="s">
        <v>4928</v>
      </c>
      <c r="U4609">
        <v>23453</v>
      </c>
      <c r="V4609" t="s">
        <v>4929</v>
      </c>
      <c r="W4609">
        <v>2</v>
      </c>
    </row>
    <row r="4610" spans="1:23">
      <c r="A4610">
        <v>3655</v>
      </c>
      <c r="B4610" t="s">
        <v>4908</v>
      </c>
      <c r="G4610" t="str">
        <f t="shared" si="22"/>
        <v>delay=21</v>
      </c>
      <c r="H4610">
        <v>3625</v>
      </c>
      <c r="I4610" t="s">
        <v>4922</v>
      </c>
      <c r="J4610" t="s">
        <v>4923</v>
      </c>
      <c r="K4610">
        <v>0</v>
      </c>
      <c r="L4610" t="s">
        <v>4924</v>
      </c>
      <c r="M4610">
        <v>53</v>
      </c>
      <c r="N4610" t="s">
        <v>4925</v>
      </c>
      <c r="O4610">
        <v>16</v>
      </c>
      <c r="P4610" t="s">
        <v>4926</v>
      </c>
      <c r="Q4610">
        <v>23519</v>
      </c>
      <c r="R4610" t="s">
        <v>4927</v>
      </c>
      <c r="S4610">
        <v>23514</v>
      </c>
      <c r="T4610" t="s">
        <v>4928</v>
      </c>
      <c r="U4610">
        <v>23477</v>
      </c>
      <c r="V4610" t="s">
        <v>4929</v>
      </c>
      <c r="W4610">
        <v>2</v>
      </c>
    </row>
    <row r="4611" spans="1:23">
      <c r="A4611">
        <v>3656</v>
      </c>
      <c r="B4611" t="s">
        <v>4909</v>
      </c>
      <c r="G4611" t="str">
        <f t="shared" si="22"/>
        <v>delay=8</v>
      </c>
      <c r="H4611">
        <v>3629</v>
      </c>
      <c r="I4611" t="s">
        <v>4922</v>
      </c>
      <c r="J4611" t="s">
        <v>4923</v>
      </c>
      <c r="K4611">
        <v>0</v>
      </c>
      <c r="L4611" t="s">
        <v>4924</v>
      </c>
      <c r="M4611">
        <v>54</v>
      </c>
      <c r="N4611" t="s">
        <v>4925</v>
      </c>
      <c r="O4611">
        <v>16</v>
      </c>
      <c r="P4611" t="s">
        <v>4926</v>
      </c>
      <c r="Q4611">
        <v>23558</v>
      </c>
      <c r="R4611" t="s">
        <v>4927</v>
      </c>
      <c r="S4611">
        <v>23538</v>
      </c>
      <c r="T4611" t="s">
        <v>4928</v>
      </c>
      <c r="U4611">
        <v>23514</v>
      </c>
      <c r="V4611" t="s">
        <v>4929</v>
      </c>
      <c r="W4611">
        <v>2</v>
      </c>
    </row>
    <row r="4612" spans="1:23">
      <c r="A4612">
        <v>3659</v>
      </c>
      <c r="B4612" t="s">
        <v>4910</v>
      </c>
      <c r="G4612" t="str">
        <f t="shared" si="22"/>
        <v>delay=21</v>
      </c>
      <c r="H4612">
        <v>3631</v>
      </c>
      <c r="I4612" t="s">
        <v>4922</v>
      </c>
      <c r="J4612" t="s">
        <v>4923</v>
      </c>
      <c r="K4612">
        <v>0</v>
      </c>
      <c r="L4612" t="s">
        <v>4924</v>
      </c>
      <c r="M4612">
        <v>55</v>
      </c>
      <c r="N4612" t="s">
        <v>4925</v>
      </c>
      <c r="O4612">
        <v>16</v>
      </c>
      <c r="P4612" t="s">
        <v>4926</v>
      </c>
      <c r="Q4612">
        <v>23580</v>
      </c>
      <c r="R4612" t="s">
        <v>4927</v>
      </c>
      <c r="S4612">
        <v>23575</v>
      </c>
      <c r="T4612" t="s">
        <v>4928</v>
      </c>
      <c r="U4612">
        <v>23538</v>
      </c>
      <c r="V4612" t="s">
        <v>4929</v>
      </c>
      <c r="W4612">
        <v>2</v>
      </c>
    </row>
    <row r="4613" spans="1:23">
      <c r="A4613">
        <v>3660</v>
      </c>
      <c r="B4613" t="s">
        <v>4911</v>
      </c>
      <c r="G4613" t="str">
        <f t="shared" si="22"/>
        <v>delay=6</v>
      </c>
      <c r="H4613">
        <v>3635</v>
      </c>
      <c r="I4613" t="s">
        <v>4922</v>
      </c>
      <c r="J4613" t="s">
        <v>4923</v>
      </c>
      <c r="K4613">
        <v>0</v>
      </c>
      <c r="L4613" t="s">
        <v>4924</v>
      </c>
      <c r="M4613">
        <v>56</v>
      </c>
      <c r="N4613" t="s">
        <v>4925</v>
      </c>
      <c r="O4613">
        <v>16</v>
      </c>
      <c r="P4613" t="s">
        <v>4926</v>
      </c>
      <c r="Q4613">
        <v>23617</v>
      </c>
      <c r="R4613" t="s">
        <v>4927</v>
      </c>
      <c r="S4613">
        <v>23597</v>
      </c>
      <c r="T4613" t="s">
        <v>4928</v>
      </c>
      <c r="U4613">
        <v>23575</v>
      </c>
      <c r="V4613" t="s">
        <v>4929</v>
      </c>
      <c r="W4613">
        <v>2</v>
      </c>
    </row>
    <row r="4614" spans="1:23">
      <c r="A4614">
        <v>3661</v>
      </c>
      <c r="B4614" t="s">
        <v>4912</v>
      </c>
      <c r="G4614" t="str">
        <f t="shared" si="22"/>
        <v>delay=31</v>
      </c>
      <c r="H4614">
        <v>3637</v>
      </c>
      <c r="I4614" t="s">
        <v>4922</v>
      </c>
      <c r="J4614" t="s">
        <v>4923</v>
      </c>
      <c r="K4614">
        <v>0</v>
      </c>
      <c r="L4614" t="s">
        <v>4924</v>
      </c>
      <c r="M4614">
        <v>57</v>
      </c>
      <c r="N4614" t="s">
        <v>4925</v>
      </c>
      <c r="O4614">
        <v>7</v>
      </c>
      <c r="P4614" t="s">
        <v>4926</v>
      </c>
      <c r="Q4614">
        <v>23640</v>
      </c>
      <c r="R4614" t="s">
        <v>4927</v>
      </c>
      <c r="S4614">
        <v>23635</v>
      </c>
      <c r="T4614" t="s">
        <v>4928</v>
      </c>
      <c r="U4614">
        <v>23597</v>
      </c>
      <c r="V4614" t="s">
        <v>4929</v>
      </c>
      <c r="W4614">
        <v>3</v>
      </c>
    </row>
    <row r="4615" spans="1:23">
      <c r="A4615">
        <v>3662</v>
      </c>
      <c r="B4615" t="s">
        <v>4913</v>
      </c>
      <c r="G4615" t="str">
        <f t="shared" si="22"/>
        <v>delay=17</v>
      </c>
      <c r="H4615">
        <v>3641</v>
      </c>
      <c r="I4615" t="s">
        <v>4922</v>
      </c>
      <c r="J4615" t="s">
        <v>4923</v>
      </c>
      <c r="K4615">
        <v>0</v>
      </c>
      <c r="L4615" t="s">
        <v>4924</v>
      </c>
      <c r="M4615">
        <v>58</v>
      </c>
      <c r="N4615" t="s">
        <v>4925</v>
      </c>
      <c r="O4615">
        <v>7</v>
      </c>
      <c r="P4615" t="s">
        <v>4926</v>
      </c>
      <c r="Q4615">
        <v>23678</v>
      </c>
      <c r="R4615" t="s">
        <v>4927</v>
      </c>
      <c r="S4615">
        <v>23659</v>
      </c>
      <c r="T4615" t="s">
        <v>4928</v>
      </c>
      <c r="U4615">
        <v>23635</v>
      </c>
      <c r="V4615" t="s">
        <v>4929</v>
      </c>
      <c r="W4615">
        <v>3</v>
      </c>
    </row>
    <row r="4616" spans="1:23">
      <c r="A4616">
        <v>3665</v>
      </c>
      <c r="B4616" t="s">
        <v>4914</v>
      </c>
      <c r="G4616" t="str">
        <f t="shared" si="22"/>
        <v>delay=30</v>
      </c>
      <c r="H4616">
        <v>3643</v>
      </c>
      <c r="I4616" t="s">
        <v>4922</v>
      </c>
      <c r="J4616" t="s">
        <v>4923</v>
      </c>
      <c r="K4616">
        <v>0</v>
      </c>
      <c r="L4616" t="s">
        <v>4924</v>
      </c>
      <c r="M4616">
        <v>59</v>
      </c>
      <c r="N4616" t="s">
        <v>4925</v>
      </c>
      <c r="O4616">
        <v>7</v>
      </c>
      <c r="P4616" t="s">
        <v>4926</v>
      </c>
      <c r="Q4616">
        <v>23701</v>
      </c>
      <c r="R4616" t="s">
        <v>4927</v>
      </c>
      <c r="S4616">
        <v>23696</v>
      </c>
      <c r="T4616" t="s">
        <v>4928</v>
      </c>
      <c r="U4616">
        <v>23659</v>
      </c>
      <c r="V4616" t="s">
        <v>4929</v>
      </c>
      <c r="W4616">
        <v>3</v>
      </c>
    </row>
    <row r="4617" spans="1:23">
      <c r="A4617">
        <v>3666</v>
      </c>
      <c r="B4617" t="s">
        <v>4915</v>
      </c>
      <c r="G4617" t="str">
        <f t="shared" si="22"/>
        <v>delay=15</v>
      </c>
      <c r="H4617">
        <v>3647</v>
      </c>
      <c r="I4617" t="s">
        <v>4922</v>
      </c>
      <c r="J4617" t="s">
        <v>4923</v>
      </c>
      <c r="K4617">
        <v>0</v>
      </c>
      <c r="L4617" t="s">
        <v>4924</v>
      </c>
      <c r="M4617">
        <v>60</v>
      </c>
      <c r="N4617" t="s">
        <v>4925</v>
      </c>
      <c r="O4617">
        <v>7</v>
      </c>
      <c r="P4617" t="s">
        <v>4926</v>
      </c>
      <c r="Q4617">
        <v>23738</v>
      </c>
      <c r="R4617" t="s">
        <v>4927</v>
      </c>
      <c r="S4617">
        <v>23718</v>
      </c>
      <c r="T4617" t="s">
        <v>4928</v>
      </c>
      <c r="U4617">
        <v>23696</v>
      </c>
      <c r="V4617" t="s">
        <v>4929</v>
      </c>
      <c r="W4617">
        <v>3</v>
      </c>
    </row>
    <row r="4618" spans="1:23">
      <c r="A4618">
        <v>3667</v>
      </c>
      <c r="B4618" t="s">
        <v>4916</v>
      </c>
      <c r="G4618" t="str">
        <f t="shared" si="22"/>
        <v>delay=30</v>
      </c>
      <c r="H4618">
        <v>3649</v>
      </c>
      <c r="I4618" t="s">
        <v>4922</v>
      </c>
      <c r="J4618" t="s">
        <v>4923</v>
      </c>
      <c r="K4618">
        <v>0</v>
      </c>
      <c r="L4618" t="s">
        <v>4924</v>
      </c>
      <c r="M4618">
        <v>61</v>
      </c>
      <c r="N4618" t="s">
        <v>4925</v>
      </c>
      <c r="O4618">
        <v>7</v>
      </c>
      <c r="P4618" t="s">
        <v>4926</v>
      </c>
      <c r="Q4618">
        <v>23761</v>
      </c>
      <c r="R4618" t="s">
        <v>4927</v>
      </c>
      <c r="S4618">
        <v>23755</v>
      </c>
      <c r="T4618" t="s">
        <v>4928</v>
      </c>
      <c r="U4618">
        <v>23718</v>
      </c>
      <c r="V4618" t="s">
        <v>4929</v>
      </c>
      <c r="W4618">
        <v>3</v>
      </c>
    </row>
    <row r="4619" spans="1:23">
      <c r="A4619">
        <v>3668</v>
      </c>
      <c r="B4619" t="s">
        <v>4917</v>
      </c>
      <c r="G4619" t="str">
        <f t="shared" si="22"/>
        <v>delay=17</v>
      </c>
      <c r="H4619">
        <v>3653</v>
      </c>
      <c r="I4619" t="s">
        <v>4922</v>
      </c>
      <c r="J4619" t="s">
        <v>4923</v>
      </c>
      <c r="K4619">
        <v>0</v>
      </c>
      <c r="L4619" t="s">
        <v>4924</v>
      </c>
      <c r="M4619">
        <v>62</v>
      </c>
      <c r="N4619" t="s">
        <v>4925</v>
      </c>
      <c r="O4619">
        <v>7</v>
      </c>
      <c r="P4619" t="s">
        <v>4926</v>
      </c>
      <c r="Q4619">
        <v>23798</v>
      </c>
      <c r="R4619" t="s">
        <v>4927</v>
      </c>
      <c r="S4619">
        <v>23779</v>
      </c>
      <c r="T4619" t="s">
        <v>4928</v>
      </c>
      <c r="U4619">
        <v>23755</v>
      </c>
      <c r="V4619" t="s">
        <v>4929</v>
      </c>
      <c r="W4619">
        <v>3</v>
      </c>
    </row>
    <row r="4620" spans="1:23">
      <c r="A4620">
        <v>3671</v>
      </c>
      <c r="B4620" t="s">
        <v>4918</v>
      </c>
      <c r="G4620" t="str">
        <f t="shared" si="22"/>
        <v>delay=30</v>
      </c>
      <c r="H4620">
        <v>3655</v>
      </c>
      <c r="I4620" t="s">
        <v>4922</v>
      </c>
      <c r="J4620" t="s">
        <v>4923</v>
      </c>
      <c r="K4620">
        <v>0</v>
      </c>
      <c r="L4620" t="s">
        <v>4924</v>
      </c>
      <c r="M4620">
        <v>63</v>
      </c>
      <c r="N4620" t="s">
        <v>4925</v>
      </c>
      <c r="O4620">
        <v>7</v>
      </c>
      <c r="P4620" t="s">
        <v>4926</v>
      </c>
      <c r="Q4620">
        <v>23822</v>
      </c>
      <c r="R4620" t="s">
        <v>4927</v>
      </c>
      <c r="S4620">
        <v>23816</v>
      </c>
      <c r="T4620" t="s">
        <v>4928</v>
      </c>
      <c r="U4620">
        <v>23779</v>
      </c>
      <c r="V4620" t="s">
        <v>4929</v>
      </c>
      <c r="W4620">
        <v>3</v>
      </c>
    </row>
    <row r="4621" spans="1:23">
      <c r="A4621">
        <v>3672</v>
      </c>
      <c r="B4621" t="s">
        <v>4919</v>
      </c>
      <c r="G4621" t="str">
        <f t="shared" ref="G4621:G4626" si="23">"delay="&amp;S4621-U4621-O4621</f>
        <v>delay=16</v>
      </c>
      <c r="H4621">
        <v>3659</v>
      </c>
      <c r="I4621" t="s">
        <v>4922</v>
      </c>
      <c r="J4621" t="s">
        <v>4923</v>
      </c>
      <c r="K4621">
        <v>0</v>
      </c>
      <c r="L4621" t="s">
        <v>4924</v>
      </c>
      <c r="M4621">
        <v>64</v>
      </c>
      <c r="N4621" t="s">
        <v>4925</v>
      </c>
      <c r="O4621">
        <v>7</v>
      </c>
      <c r="P4621" t="s">
        <v>4926</v>
      </c>
      <c r="Q4621">
        <v>23858</v>
      </c>
      <c r="R4621" t="s">
        <v>4927</v>
      </c>
      <c r="S4621">
        <v>23839</v>
      </c>
      <c r="T4621" t="s">
        <v>4928</v>
      </c>
      <c r="U4621">
        <v>23816</v>
      </c>
      <c r="V4621" t="s">
        <v>4929</v>
      </c>
      <c r="W4621">
        <v>3</v>
      </c>
    </row>
    <row r="4622" spans="1:23">
      <c r="A4622">
        <v>3696</v>
      </c>
      <c r="B4622" t="s">
        <v>4920</v>
      </c>
      <c r="G4622" t="str">
        <f t="shared" si="23"/>
        <v>delay=30</v>
      </c>
      <c r="H4622">
        <v>3661</v>
      </c>
      <c r="I4622" t="s">
        <v>4922</v>
      </c>
      <c r="J4622" t="s">
        <v>4923</v>
      </c>
      <c r="K4622">
        <v>0</v>
      </c>
      <c r="L4622" t="s">
        <v>4924</v>
      </c>
      <c r="M4622">
        <v>65</v>
      </c>
      <c r="N4622" t="s">
        <v>4925</v>
      </c>
      <c r="O4622">
        <v>7</v>
      </c>
      <c r="P4622" t="s">
        <v>4926</v>
      </c>
      <c r="Q4622">
        <v>23882</v>
      </c>
      <c r="R4622" t="s">
        <v>4927</v>
      </c>
      <c r="S4622">
        <v>23876</v>
      </c>
      <c r="T4622" t="s">
        <v>4928</v>
      </c>
      <c r="U4622">
        <v>23839</v>
      </c>
      <c r="V4622" t="s">
        <v>4929</v>
      </c>
      <c r="W4622">
        <v>0</v>
      </c>
    </row>
    <row r="4623" spans="1:23">
      <c r="A4623">
        <v>3697</v>
      </c>
      <c r="B4623" t="s">
        <v>4921</v>
      </c>
      <c r="G4623" t="str">
        <f t="shared" si="23"/>
        <v>delay=16</v>
      </c>
      <c r="H4623">
        <v>3665</v>
      </c>
      <c r="I4623" t="s">
        <v>4922</v>
      </c>
      <c r="J4623" t="s">
        <v>4923</v>
      </c>
      <c r="K4623">
        <v>0</v>
      </c>
      <c r="L4623" t="s">
        <v>4924</v>
      </c>
      <c r="M4623">
        <v>66</v>
      </c>
      <c r="N4623" t="s">
        <v>4925</v>
      </c>
      <c r="O4623">
        <v>7</v>
      </c>
      <c r="P4623" t="s">
        <v>4926</v>
      </c>
      <c r="Q4623">
        <v>23919</v>
      </c>
      <c r="R4623" t="s">
        <v>4927</v>
      </c>
      <c r="S4623">
        <v>23899</v>
      </c>
      <c r="T4623" t="s">
        <v>4928</v>
      </c>
      <c r="U4623">
        <v>23876</v>
      </c>
      <c r="V4623" t="s">
        <v>4929</v>
      </c>
      <c r="W4623">
        <v>0</v>
      </c>
    </row>
    <row r="4624" spans="1:23">
      <c r="G4624" t="str">
        <f t="shared" si="23"/>
        <v>delay=30</v>
      </c>
      <c r="H4624">
        <v>3667</v>
      </c>
      <c r="I4624" t="s">
        <v>4922</v>
      </c>
      <c r="J4624" t="s">
        <v>4923</v>
      </c>
      <c r="K4624">
        <v>0</v>
      </c>
      <c r="L4624" t="s">
        <v>4924</v>
      </c>
      <c r="M4624">
        <v>67</v>
      </c>
      <c r="N4624" t="s">
        <v>4925</v>
      </c>
      <c r="O4624">
        <v>7</v>
      </c>
      <c r="P4624" t="s">
        <v>4926</v>
      </c>
      <c r="Q4624">
        <v>23941</v>
      </c>
      <c r="R4624" t="s">
        <v>4927</v>
      </c>
      <c r="S4624">
        <v>23936</v>
      </c>
      <c r="T4624" t="s">
        <v>4928</v>
      </c>
      <c r="U4624">
        <v>23899</v>
      </c>
      <c r="V4624" t="s">
        <v>4929</v>
      </c>
      <c r="W4624">
        <v>0</v>
      </c>
    </row>
    <row r="4625" spans="7:23">
      <c r="G4625" t="str">
        <f t="shared" si="23"/>
        <v>delay=17</v>
      </c>
      <c r="H4625">
        <v>3671</v>
      </c>
      <c r="I4625" t="s">
        <v>4922</v>
      </c>
      <c r="J4625" t="s">
        <v>4923</v>
      </c>
      <c r="K4625">
        <v>0</v>
      </c>
      <c r="L4625" t="s">
        <v>4924</v>
      </c>
      <c r="M4625">
        <v>68</v>
      </c>
      <c r="N4625" t="s">
        <v>4925</v>
      </c>
      <c r="O4625">
        <v>7</v>
      </c>
      <c r="P4625" t="s">
        <v>4926</v>
      </c>
      <c r="Q4625">
        <v>23996</v>
      </c>
      <c r="R4625" t="s">
        <v>4927</v>
      </c>
      <c r="S4625">
        <v>23960</v>
      </c>
      <c r="T4625" t="s">
        <v>4928</v>
      </c>
      <c r="U4625">
        <v>23936</v>
      </c>
      <c r="V4625" t="s">
        <v>4929</v>
      </c>
      <c r="W4625">
        <v>0</v>
      </c>
    </row>
    <row r="4626" spans="7:23">
      <c r="G4626" t="str">
        <f t="shared" si="23"/>
        <v>delay=48</v>
      </c>
      <c r="H4626">
        <v>3696</v>
      </c>
      <c r="I4626" t="s">
        <v>4922</v>
      </c>
      <c r="J4626" t="s">
        <v>4923</v>
      </c>
      <c r="K4626">
        <v>0</v>
      </c>
      <c r="L4626" t="s">
        <v>4924</v>
      </c>
      <c r="M4626">
        <v>69</v>
      </c>
      <c r="N4626" t="s">
        <v>4925</v>
      </c>
      <c r="O4626">
        <v>7</v>
      </c>
      <c r="P4626" t="s">
        <v>4926</v>
      </c>
      <c r="Q4626">
        <v>24093</v>
      </c>
      <c r="R4626" t="s">
        <v>4927</v>
      </c>
      <c r="S4626">
        <v>24015</v>
      </c>
      <c r="T4626" t="s">
        <v>4928</v>
      </c>
      <c r="U4626">
        <v>23960</v>
      </c>
      <c r="V4626" t="s">
        <v>4929</v>
      </c>
      <c r="W4626">
        <v>0</v>
      </c>
    </row>
    <row r="4632" spans="7:23">
      <c r="G4632" t="str">
        <f t="shared" ref="G4632:G4695" si="24">"delay="&amp;S4632-U4632-O4632</f>
        <v>delay=3</v>
      </c>
      <c r="H4632">
        <v>44</v>
      </c>
      <c r="I4632" t="s">
        <v>4930</v>
      </c>
      <c r="J4632" t="s">
        <v>4923</v>
      </c>
      <c r="K4632">
        <v>0</v>
      </c>
      <c r="L4632" t="s">
        <v>4924</v>
      </c>
      <c r="M4632">
        <v>1</v>
      </c>
      <c r="N4632" t="s">
        <v>4925</v>
      </c>
      <c r="O4632">
        <v>7</v>
      </c>
      <c r="P4632" t="s">
        <v>4926</v>
      </c>
      <c r="Q4632">
        <v>17302</v>
      </c>
      <c r="R4632" t="s">
        <v>4927</v>
      </c>
      <c r="S4632">
        <v>17287</v>
      </c>
      <c r="T4632" t="s">
        <v>4928</v>
      </c>
      <c r="U4632">
        <v>17277</v>
      </c>
      <c r="V4632" t="s">
        <v>4929</v>
      </c>
      <c r="W4632">
        <v>0</v>
      </c>
    </row>
    <row r="4633" spans="7:23">
      <c r="G4633" t="str">
        <f t="shared" si="24"/>
        <v>delay=15</v>
      </c>
      <c r="H4633">
        <v>46</v>
      </c>
      <c r="I4633" t="s">
        <v>4930</v>
      </c>
      <c r="J4633" t="s">
        <v>4923</v>
      </c>
      <c r="K4633">
        <v>0</v>
      </c>
      <c r="L4633" t="s">
        <v>4924</v>
      </c>
      <c r="M4633">
        <v>2</v>
      </c>
      <c r="N4633" t="s">
        <v>4925</v>
      </c>
      <c r="O4633">
        <v>7</v>
      </c>
      <c r="P4633" t="s">
        <v>4926</v>
      </c>
      <c r="Q4633">
        <v>17324</v>
      </c>
      <c r="R4633" t="s">
        <v>4927</v>
      </c>
      <c r="S4633">
        <v>17309</v>
      </c>
      <c r="T4633" t="s">
        <v>4928</v>
      </c>
      <c r="U4633">
        <v>17287</v>
      </c>
      <c r="V4633" t="s">
        <v>4929</v>
      </c>
      <c r="W4633">
        <v>0</v>
      </c>
    </row>
    <row r="4634" spans="7:23">
      <c r="G4634" t="str">
        <f t="shared" si="24"/>
        <v>delay=-1</v>
      </c>
      <c r="H4634">
        <v>48</v>
      </c>
      <c r="I4634" t="s">
        <v>4930</v>
      </c>
      <c r="J4634" t="s">
        <v>4923</v>
      </c>
      <c r="K4634">
        <v>1</v>
      </c>
      <c r="L4634" t="s">
        <v>4924</v>
      </c>
      <c r="M4634">
        <v>0</v>
      </c>
      <c r="N4634" t="s">
        <v>4925</v>
      </c>
      <c r="O4634">
        <v>25</v>
      </c>
      <c r="P4634" t="s">
        <v>4926</v>
      </c>
      <c r="Q4634">
        <v>17363</v>
      </c>
      <c r="R4634" t="s">
        <v>4927</v>
      </c>
      <c r="S4634">
        <v>17333</v>
      </c>
      <c r="T4634" t="s">
        <v>4928</v>
      </c>
      <c r="U4634">
        <v>17309</v>
      </c>
      <c r="V4634" t="s">
        <v>4929</v>
      </c>
      <c r="W4634">
        <v>-1</v>
      </c>
    </row>
    <row r="4635" spans="7:23">
      <c r="G4635" t="str">
        <f t="shared" si="24"/>
        <v>delay=34</v>
      </c>
      <c r="H4635">
        <v>50</v>
      </c>
      <c r="I4635" t="s">
        <v>4930</v>
      </c>
      <c r="J4635" t="s">
        <v>4923</v>
      </c>
      <c r="K4635">
        <v>0</v>
      </c>
      <c r="L4635" t="s">
        <v>4924</v>
      </c>
      <c r="M4635">
        <v>1</v>
      </c>
      <c r="N4635" t="s">
        <v>4925</v>
      </c>
      <c r="O4635">
        <v>25</v>
      </c>
      <c r="P4635" t="s">
        <v>4926</v>
      </c>
      <c r="Q4635">
        <v>17384</v>
      </c>
      <c r="R4635" t="s">
        <v>4927</v>
      </c>
      <c r="S4635">
        <v>17368</v>
      </c>
      <c r="T4635" t="s">
        <v>4928</v>
      </c>
      <c r="U4635">
        <v>17309</v>
      </c>
      <c r="V4635" t="s">
        <v>4929</v>
      </c>
      <c r="W4635">
        <v>0</v>
      </c>
    </row>
    <row r="4636" spans="7:23">
      <c r="G4636" t="str">
        <f t="shared" si="24"/>
        <v>delay=4</v>
      </c>
      <c r="H4636">
        <v>53</v>
      </c>
      <c r="I4636" t="s">
        <v>4930</v>
      </c>
      <c r="J4636" t="s">
        <v>4923</v>
      </c>
      <c r="K4636">
        <v>0</v>
      </c>
      <c r="L4636" t="s">
        <v>4924</v>
      </c>
      <c r="M4636">
        <v>2</v>
      </c>
      <c r="N4636" t="s">
        <v>4925</v>
      </c>
      <c r="O4636">
        <v>25</v>
      </c>
      <c r="P4636" t="s">
        <v>4926</v>
      </c>
      <c r="Q4636">
        <v>17412</v>
      </c>
      <c r="R4636" t="s">
        <v>4927</v>
      </c>
      <c r="S4636">
        <v>17397</v>
      </c>
      <c r="T4636" t="s">
        <v>4928</v>
      </c>
      <c r="U4636">
        <v>17368</v>
      </c>
      <c r="V4636" t="s">
        <v>4929</v>
      </c>
      <c r="W4636">
        <v>0</v>
      </c>
    </row>
    <row r="4637" spans="7:23">
      <c r="G4637" t="str">
        <f t="shared" si="24"/>
        <v>delay=0</v>
      </c>
      <c r="H4637">
        <v>55</v>
      </c>
      <c r="I4637" t="s">
        <v>4930</v>
      </c>
      <c r="J4637" t="s">
        <v>4923</v>
      </c>
      <c r="K4637">
        <v>0</v>
      </c>
      <c r="L4637" t="s">
        <v>4924</v>
      </c>
      <c r="M4637">
        <v>3</v>
      </c>
      <c r="N4637" t="s">
        <v>4925</v>
      </c>
      <c r="O4637">
        <v>25</v>
      </c>
      <c r="P4637" t="s">
        <v>4926</v>
      </c>
      <c r="Q4637">
        <v>17435</v>
      </c>
      <c r="R4637" t="s">
        <v>4927</v>
      </c>
      <c r="S4637">
        <v>17422</v>
      </c>
      <c r="T4637" t="s">
        <v>4928</v>
      </c>
      <c r="U4637">
        <v>17397</v>
      </c>
      <c r="V4637" t="s">
        <v>4929</v>
      </c>
      <c r="W4637">
        <v>0</v>
      </c>
    </row>
    <row r="4638" spans="7:23">
      <c r="G4638" t="str">
        <f t="shared" si="24"/>
        <v>delay=0</v>
      </c>
      <c r="H4638">
        <v>57</v>
      </c>
      <c r="I4638" t="s">
        <v>4930</v>
      </c>
      <c r="J4638" t="s">
        <v>4923</v>
      </c>
      <c r="K4638">
        <v>0</v>
      </c>
      <c r="L4638" t="s">
        <v>4924</v>
      </c>
      <c r="M4638">
        <v>4</v>
      </c>
      <c r="N4638" t="s">
        <v>4925</v>
      </c>
      <c r="O4638">
        <v>25</v>
      </c>
      <c r="P4638" t="s">
        <v>4926</v>
      </c>
      <c r="Q4638">
        <v>17458</v>
      </c>
      <c r="R4638" t="s">
        <v>4927</v>
      </c>
      <c r="S4638">
        <v>17447</v>
      </c>
      <c r="T4638" t="s">
        <v>4928</v>
      </c>
      <c r="U4638">
        <v>17422</v>
      </c>
      <c r="V4638" t="s">
        <v>4929</v>
      </c>
      <c r="W4638">
        <v>0</v>
      </c>
    </row>
    <row r="4639" spans="7:23">
      <c r="G4639" t="str">
        <f t="shared" si="24"/>
        <v>delay=0</v>
      </c>
      <c r="H4639">
        <v>59</v>
      </c>
      <c r="I4639" t="s">
        <v>4930</v>
      </c>
      <c r="J4639" t="s">
        <v>4923</v>
      </c>
      <c r="K4639">
        <v>0</v>
      </c>
      <c r="L4639" t="s">
        <v>4924</v>
      </c>
      <c r="M4639">
        <v>5</v>
      </c>
      <c r="N4639" t="s">
        <v>4925</v>
      </c>
      <c r="O4639">
        <v>25</v>
      </c>
      <c r="P4639" t="s">
        <v>4926</v>
      </c>
      <c r="Q4639">
        <v>17482</v>
      </c>
      <c r="R4639" t="s">
        <v>4927</v>
      </c>
      <c r="S4639">
        <v>17472</v>
      </c>
      <c r="T4639" t="s">
        <v>4928</v>
      </c>
      <c r="U4639">
        <v>17447</v>
      </c>
      <c r="V4639" t="s">
        <v>4929</v>
      </c>
      <c r="W4639">
        <v>0</v>
      </c>
    </row>
    <row r="4640" spans="7:23">
      <c r="G4640" t="str">
        <f t="shared" si="24"/>
        <v>delay=0</v>
      </c>
      <c r="H4640">
        <v>62</v>
      </c>
      <c r="I4640" t="s">
        <v>4930</v>
      </c>
      <c r="J4640" t="s">
        <v>4923</v>
      </c>
      <c r="K4640">
        <v>0</v>
      </c>
      <c r="L4640" t="s">
        <v>4924</v>
      </c>
      <c r="M4640">
        <v>6</v>
      </c>
      <c r="N4640" t="s">
        <v>4925</v>
      </c>
      <c r="O4640">
        <v>25</v>
      </c>
      <c r="P4640" t="s">
        <v>4926</v>
      </c>
      <c r="Q4640">
        <v>17512</v>
      </c>
      <c r="R4640" t="s">
        <v>4927</v>
      </c>
      <c r="S4640">
        <v>17497</v>
      </c>
      <c r="T4640" t="s">
        <v>4928</v>
      </c>
      <c r="U4640">
        <v>17472</v>
      </c>
      <c r="V4640" t="s">
        <v>4929</v>
      </c>
      <c r="W4640">
        <v>0</v>
      </c>
    </row>
    <row r="4641" spans="7:23">
      <c r="G4641" t="str">
        <f t="shared" si="24"/>
        <v>delay=0</v>
      </c>
      <c r="H4641">
        <v>64</v>
      </c>
      <c r="I4641" t="s">
        <v>4930</v>
      </c>
      <c r="J4641" t="s">
        <v>4923</v>
      </c>
      <c r="K4641">
        <v>0</v>
      </c>
      <c r="L4641" t="s">
        <v>4924</v>
      </c>
      <c r="M4641">
        <v>7</v>
      </c>
      <c r="N4641" t="s">
        <v>4925</v>
      </c>
      <c r="O4641">
        <v>25</v>
      </c>
      <c r="P4641" t="s">
        <v>4926</v>
      </c>
      <c r="Q4641">
        <v>17536</v>
      </c>
      <c r="R4641" t="s">
        <v>4927</v>
      </c>
      <c r="S4641">
        <v>17522</v>
      </c>
      <c r="T4641" t="s">
        <v>4928</v>
      </c>
      <c r="U4641">
        <v>17497</v>
      </c>
      <c r="V4641" t="s">
        <v>4929</v>
      </c>
      <c r="W4641">
        <v>0</v>
      </c>
    </row>
    <row r="4642" spans="7:23">
      <c r="G4642" t="str">
        <f t="shared" si="24"/>
        <v>delay=0</v>
      </c>
      <c r="H4642">
        <v>66</v>
      </c>
      <c r="I4642" t="s">
        <v>4930</v>
      </c>
      <c r="J4642" t="s">
        <v>4923</v>
      </c>
      <c r="K4642">
        <v>0</v>
      </c>
      <c r="L4642" t="s">
        <v>4924</v>
      </c>
      <c r="M4642">
        <v>8</v>
      </c>
      <c r="N4642" t="s">
        <v>4925</v>
      </c>
      <c r="O4642">
        <v>25</v>
      </c>
      <c r="P4642" t="s">
        <v>4926</v>
      </c>
      <c r="Q4642">
        <v>17558</v>
      </c>
      <c r="R4642" t="s">
        <v>4927</v>
      </c>
      <c r="S4642">
        <v>17547</v>
      </c>
      <c r="T4642" t="s">
        <v>4928</v>
      </c>
      <c r="U4642">
        <v>17522</v>
      </c>
      <c r="V4642" t="s">
        <v>4929</v>
      </c>
      <c r="W4642">
        <v>0</v>
      </c>
    </row>
    <row r="4643" spans="7:23">
      <c r="G4643" t="str">
        <f t="shared" si="24"/>
        <v>delay=0</v>
      </c>
      <c r="H4643">
        <v>68</v>
      </c>
      <c r="I4643" t="s">
        <v>4930</v>
      </c>
      <c r="J4643" t="s">
        <v>4923</v>
      </c>
      <c r="K4643">
        <v>0</v>
      </c>
      <c r="L4643" t="s">
        <v>4924</v>
      </c>
      <c r="M4643">
        <v>9</v>
      </c>
      <c r="N4643" t="s">
        <v>4925</v>
      </c>
      <c r="O4643">
        <v>25</v>
      </c>
      <c r="P4643" t="s">
        <v>4926</v>
      </c>
      <c r="Q4643">
        <v>17582</v>
      </c>
      <c r="R4643" t="s">
        <v>4927</v>
      </c>
      <c r="S4643">
        <v>17572</v>
      </c>
      <c r="T4643" t="s">
        <v>4928</v>
      </c>
      <c r="U4643">
        <v>17547</v>
      </c>
      <c r="V4643" t="s">
        <v>4929</v>
      </c>
      <c r="W4643">
        <v>1</v>
      </c>
    </row>
    <row r="4644" spans="7:23">
      <c r="G4644" t="str">
        <f t="shared" si="24"/>
        <v>delay=0</v>
      </c>
      <c r="H4644">
        <v>70</v>
      </c>
      <c r="I4644" t="s">
        <v>4930</v>
      </c>
      <c r="J4644" t="s">
        <v>4923</v>
      </c>
      <c r="K4644">
        <v>0</v>
      </c>
      <c r="L4644" t="s">
        <v>4924</v>
      </c>
      <c r="M4644">
        <v>10</v>
      </c>
      <c r="N4644" t="s">
        <v>4925</v>
      </c>
      <c r="O4644">
        <v>25</v>
      </c>
      <c r="P4644" t="s">
        <v>4926</v>
      </c>
      <c r="Q4644">
        <v>17607</v>
      </c>
      <c r="R4644" t="s">
        <v>4927</v>
      </c>
      <c r="S4644">
        <v>17597</v>
      </c>
      <c r="T4644" t="s">
        <v>4928</v>
      </c>
      <c r="U4644">
        <v>17572</v>
      </c>
      <c r="V4644" t="s">
        <v>4929</v>
      </c>
      <c r="W4644">
        <v>1</v>
      </c>
    </row>
    <row r="4645" spans="7:23">
      <c r="G4645" t="str">
        <f t="shared" si="24"/>
        <v>delay=0</v>
      </c>
      <c r="H4645">
        <v>72</v>
      </c>
      <c r="I4645" t="s">
        <v>4930</v>
      </c>
      <c r="J4645" t="s">
        <v>4923</v>
      </c>
      <c r="K4645">
        <v>0</v>
      </c>
      <c r="L4645" t="s">
        <v>4924</v>
      </c>
      <c r="M4645">
        <v>11</v>
      </c>
      <c r="N4645" t="s">
        <v>4925</v>
      </c>
      <c r="O4645">
        <v>25</v>
      </c>
      <c r="P4645" t="s">
        <v>4926</v>
      </c>
      <c r="Q4645">
        <v>17632</v>
      </c>
      <c r="R4645" t="s">
        <v>4927</v>
      </c>
      <c r="S4645">
        <v>17622</v>
      </c>
      <c r="T4645" t="s">
        <v>4928</v>
      </c>
      <c r="U4645">
        <v>17597</v>
      </c>
      <c r="V4645" t="s">
        <v>4929</v>
      </c>
      <c r="W4645">
        <v>1</v>
      </c>
    </row>
    <row r="4646" spans="7:23">
      <c r="G4646" t="str">
        <f t="shared" si="24"/>
        <v>delay=0</v>
      </c>
      <c r="H4646">
        <v>74</v>
      </c>
      <c r="I4646" t="s">
        <v>4930</v>
      </c>
      <c r="J4646" t="s">
        <v>4923</v>
      </c>
      <c r="K4646">
        <v>0</v>
      </c>
      <c r="L4646" t="s">
        <v>4924</v>
      </c>
      <c r="M4646">
        <v>12</v>
      </c>
      <c r="N4646" t="s">
        <v>4925</v>
      </c>
      <c r="O4646">
        <v>25</v>
      </c>
      <c r="P4646" t="s">
        <v>4926</v>
      </c>
      <c r="Q4646">
        <v>17657</v>
      </c>
      <c r="R4646" t="s">
        <v>4927</v>
      </c>
      <c r="S4646">
        <v>17647</v>
      </c>
      <c r="T4646" t="s">
        <v>4928</v>
      </c>
      <c r="U4646">
        <v>17622</v>
      </c>
      <c r="V4646" t="s">
        <v>4929</v>
      </c>
      <c r="W4646">
        <v>1</v>
      </c>
    </row>
    <row r="4647" spans="7:23">
      <c r="G4647" t="str">
        <f t="shared" si="24"/>
        <v>delay=0</v>
      </c>
      <c r="H4647">
        <v>76</v>
      </c>
      <c r="I4647" t="s">
        <v>4930</v>
      </c>
      <c r="J4647" t="s">
        <v>4923</v>
      </c>
      <c r="K4647">
        <v>0</v>
      </c>
      <c r="L4647" t="s">
        <v>4924</v>
      </c>
      <c r="M4647">
        <v>13</v>
      </c>
      <c r="N4647" t="s">
        <v>4925</v>
      </c>
      <c r="O4647">
        <v>25</v>
      </c>
      <c r="P4647" t="s">
        <v>4926</v>
      </c>
      <c r="Q4647">
        <v>17682</v>
      </c>
      <c r="R4647" t="s">
        <v>4927</v>
      </c>
      <c r="S4647">
        <v>17672</v>
      </c>
      <c r="T4647" t="s">
        <v>4928</v>
      </c>
      <c r="U4647">
        <v>17647</v>
      </c>
      <c r="V4647" t="s">
        <v>4929</v>
      </c>
      <c r="W4647">
        <v>1</v>
      </c>
    </row>
    <row r="4648" spans="7:23">
      <c r="G4648" t="str">
        <f t="shared" si="24"/>
        <v>delay=0</v>
      </c>
      <c r="H4648">
        <v>78</v>
      </c>
      <c r="I4648" t="s">
        <v>4930</v>
      </c>
      <c r="J4648" t="s">
        <v>4923</v>
      </c>
      <c r="K4648">
        <v>0</v>
      </c>
      <c r="L4648" t="s">
        <v>4924</v>
      </c>
      <c r="M4648">
        <v>14</v>
      </c>
      <c r="N4648" t="s">
        <v>4925</v>
      </c>
      <c r="O4648">
        <v>25</v>
      </c>
      <c r="P4648" t="s">
        <v>4926</v>
      </c>
      <c r="Q4648">
        <v>17707</v>
      </c>
      <c r="R4648" t="s">
        <v>4927</v>
      </c>
      <c r="S4648">
        <v>17697</v>
      </c>
      <c r="T4648" t="s">
        <v>4928</v>
      </c>
      <c r="U4648">
        <v>17672</v>
      </c>
      <c r="V4648" t="s">
        <v>4929</v>
      </c>
      <c r="W4648">
        <v>1</v>
      </c>
    </row>
    <row r="4649" spans="7:23">
      <c r="G4649" t="str">
        <f t="shared" si="24"/>
        <v>delay=0</v>
      </c>
      <c r="H4649">
        <v>80</v>
      </c>
      <c r="I4649" t="s">
        <v>4930</v>
      </c>
      <c r="J4649" t="s">
        <v>4923</v>
      </c>
      <c r="K4649">
        <v>0</v>
      </c>
      <c r="L4649" t="s">
        <v>4924</v>
      </c>
      <c r="M4649">
        <v>15</v>
      </c>
      <c r="N4649" t="s">
        <v>4925</v>
      </c>
      <c r="O4649">
        <v>25</v>
      </c>
      <c r="P4649" t="s">
        <v>4926</v>
      </c>
      <c r="Q4649">
        <v>17733</v>
      </c>
      <c r="R4649" t="s">
        <v>4927</v>
      </c>
      <c r="S4649">
        <v>17722</v>
      </c>
      <c r="T4649" t="s">
        <v>4928</v>
      </c>
      <c r="U4649">
        <v>17697</v>
      </c>
      <c r="V4649" t="s">
        <v>4929</v>
      </c>
      <c r="W4649">
        <v>1</v>
      </c>
    </row>
    <row r="4650" spans="7:23">
      <c r="G4650" t="str">
        <f t="shared" si="24"/>
        <v>delay=0</v>
      </c>
      <c r="H4650">
        <v>82</v>
      </c>
      <c r="I4650" t="s">
        <v>4930</v>
      </c>
      <c r="J4650" t="s">
        <v>4923</v>
      </c>
      <c r="K4650">
        <v>0</v>
      </c>
      <c r="L4650" t="s">
        <v>4924</v>
      </c>
      <c r="M4650">
        <v>16</v>
      </c>
      <c r="N4650" t="s">
        <v>4925</v>
      </c>
      <c r="O4650">
        <v>25</v>
      </c>
      <c r="P4650" t="s">
        <v>4926</v>
      </c>
      <c r="Q4650">
        <v>17757</v>
      </c>
      <c r="R4650" t="s">
        <v>4927</v>
      </c>
      <c r="S4650">
        <v>17747</v>
      </c>
      <c r="T4650" t="s">
        <v>4928</v>
      </c>
      <c r="U4650">
        <v>17722</v>
      </c>
      <c r="V4650" t="s">
        <v>4929</v>
      </c>
      <c r="W4650">
        <v>1</v>
      </c>
    </row>
    <row r="4651" spans="7:23">
      <c r="G4651" t="str">
        <f t="shared" si="24"/>
        <v>delay=0</v>
      </c>
      <c r="H4651">
        <v>84</v>
      </c>
      <c r="I4651" t="s">
        <v>4930</v>
      </c>
      <c r="J4651" t="s">
        <v>4923</v>
      </c>
      <c r="K4651">
        <v>0</v>
      </c>
      <c r="L4651" t="s">
        <v>4924</v>
      </c>
      <c r="M4651">
        <v>17</v>
      </c>
      <c r="N4651" t="s">
        <v>4925</v>
      </c>
      <c r="O4651">
        <v>25</v>
      </c>
      <c r="P4651" t="s">
        <v>4926</v>
      </c>
      <c r="Q4651">
        <v>17783</v>
      </c>
      <c r="R4651" t="s">
        <v>4927</v>
      </c>
      <c r="S4651">
        <v>17772</v>
      </c>
      <c r="T4651" t="s">
        <v>4928</v>
      </c>
      <c r="U4651">
        <v>17747</v>
      </c>
      <c r="V4651" t="s">
        <v>4929</v>
      </c>
      <c r="W4651">
        <v>2</v>
      </c>
    </row>
    <row r="4652" spans="7:23">
      <c r="G4652" t="str">
        <f t="shared" si="24"/>
        <v>delay=0</v>
      </c>
      <c r="H4652">
        <v>86</v>
      </c>
      <c r="I4652" t="s">
        <v>4930</v>
      </c>
      <c r="J4652" t="s">
        <v>4923</v>
      </c>
      <c r="K4652">
        <v>0</v>
      </c>
      <c r="L4652" t="s">
        <v>4924</v>
      </c>
      <c r="M4652">
        <v>18</v>
      </c>
      <c r="N4652" t="s">
        <v>4925</v>
      </c>
      <c r="O4652">
        <v>25</v>
      </c>
      <c r="P4652" t="s">
        <v>4926</v>
      </c>
      <c r="Q4652">
        <v>17807</v>
      </c>
      <c r="R4652" t="s">
        <v>4927</v>
      </c>
      <c r="S4652">
        <v>17797</v>
      </c>
      <c r="T4652" t="s">
        <v>4928</v>
      </c>
      <c r="U4652">
        <v>17772</v>
      </c>
      <c r="V4652" t="s">
        <v>4929</v>
      </c>
      <c r="W4652">
        <v>2</v>
      </c>
    </row>
    <row r="4653" spans="7:23">
      <c r="G4653" t="str">
        <f t="shared" si="24"/>
        <v>delay=0</v>
      </c>
      <c r="H4653">
        <v>88</v>
      </c>
      <c r="I4653" t="s">
        <v>4930</v>
      </c>
      <c r="J4653" t="s">
        <v>4923</v>
      </c>
      <c r="K4653">
        <v>0</v>
      </c>
      <c r="L4653" t="s">
        <v>4924</v>
      </c>
      <c r="M4653">
        <v>19</v>
      </c>
      <c r="N4653" t="s">
        <v>4925</v>
      </c>
      <c r="O4653">
        <v>25</v>
      </c>
      <c r="P4653" t="s">
        <v>4926</v>
      </c>
      <c r="Q4653">
        <v>17832</v>
      </c>
      <c r="R4653" t="s">
        <v>4927</v>
      </c>
      <c r="S4653">
        <v>17822</v>
      </c>
      <c r="T4653" t="s">
        <v>4928</v>
      </c>
      <c r="U4653">
        <v>17797</v>
      </c>
      <c r="V4653" t="s">
        <v>4929</v>
      </c>
      <c r="W4653">
        <v>2</v>
      </c>
    </row>
    <row r="4654" spans="7:23">
      <c r="G4654" t="str">
        <f t="shared" si="24"/>
        <v>delay=0</v>
      </c>
      <c r="H4654">
        <v>90</v>
      </c>
      <c r="I4654" t="s">
        <v>4930</v>
      </c>
      <c r="J4654" t="s">
        <v>4923</v>
      </c>
      <c r="K4654">
        <v>0</v>
      </c>
      <c r="L4654" t="s">
        <v>4924</v>
      </c>
      <c r="M4654">
        <v>20</v>
      </c>
      <c r="N4654" t="s">
        <v>4925</v>
      </c>
      <c r="O4654">
        <v>25</v>
      </c>
      <c r="P4654" t="s">
        <v>4926</v>
      </c>
      <c r="Q4654">
        <v>17857</v>
      </c>
      <c r="R4654" t="s">
        <v>4927</v>
      </c>
      <c r="S4654">
        <v>17847</v>
      </c>
      <c r="T4654" t="s">
        <v>4928</v>
      </c>
      <c r="U4654">
        <v>17822</v>
      </c>
      <c r="V4654" t="s">
        <v>4929</v>
      </c>
      <c r="W4654">
        <v>2</v>
      </c>
    </row>
    <row r="4655" spans="7:23">
      <c r="G4655" t="str">
        <f t="shared" si="24"/>
        <v>delay=0</v>
      </c>
      <c r="H4655">
        <v>92</v>
      </c>
      <c r="I4655" t="s">
        <v>4930</v>
      </c>
      <c r="J4655" t="s">
        <v>4923</v>
      </c>
      <c r="K4655">
        <v>0</v>
      </c>
      <c r="L4655" t="s">
        <v>4924</v>
      </c>
      <c r="M4655">
        <v>21</v>
      </c>
      <c r="N4655" t="s">
        <v>4925</v>
      </c>
      <c r="O4655">
        <v>25</v>
      </c>
      <c r="P4655" t="s">
        <v>4926</v>
      </c>
      <c r="Q4655">
        <v>17882</v>
      </c>
      <c r="R4655" t="s">
        <v>4927</v>
      </c>
      <c r="S4655">
        <v>17872</v>
      </c>
      <c r="T4655" t="s">
        <v>4928</v>
      </c>
      <c r="U4655">
        <v>17847</v>
      </c>
      <c r="V4655" t="s">
        <v>4929</v>
      </c>
      <c r="W4655">
        <v>2</v>
      </c>
    </row>
    <row r="4656" spans="7:23">
      <c r="G4656" t="str">
        <f t="shared" si="24"/>
        <v>delay=0</v>
      </c>
      <c r="H4656">
        <v>94</v>
      </c>
      <c r="I4656" t="s">
        <v>4930</v>
      </c>
      <c r="J4656" t="s">
        <v>4923</v>
      </c>
      <c r="K4656">
        <v>0</v>
      </c>
      <c r="L4656" t="s">
        <v>4924</v>
      </c>
      <c r="M4656">
        <v>22</v>
      </c>
      <c r="N4656" t="s">
        <v>4925</v>
      </c>
      <c r="O4656">
        <v>25</v>
      </c>
      <c r="P4656" t="s">
        <v>4926</v>
      </c>
      <c r="Q4656">
        <v>17907</v>
      </c>
      <c r="R4656" t="s">
        <v>4927</v>
      </c>
      <c r="S4656">
        <v>17897</v>
      </c>
      <c r="T4656" t="s">
        <v>4928</v>
      </c>
      <c r="U4656">
        <v>17872</v>
      </c>
      <c r="V4656" t="s">
        <v>4929</v>
      </c>
      <c r="W4656">
        <v>2</v>
      </c>
    </row>
    <row r="4657" spans="7:23">
      <c r="G4657" t="str">
        <f t="shared" si="24"/>
        <v>delay=0</v>
      </c>
      <c r="H4657">
        <v>96</v>
      </c>
      <c r="I4657" t="s">
        <v>4930</v>
      </c>
      <c r="J4657" t="s">
        <v>4923</v>
      </c>
      <c r="K4657">
        <v>0</v>
      </c>
      <c r="L4657" t="s">
        <v>4924</v>
      </c>
      <c r="M4657">
        <v>23</v>
      </c>
      <c r="N4657" t="s">
        <v>4925</v>
      </c>
      <c r="O4657">
        <v>25</v>
      </c>
      <c r="P4657" t="s">
        <v>4926</v>
      </c>
      <c r="Q4657">
        <v>17932</v>
      </c>
      <c r="R4657" t="s">
        <v>4927</v>
      </c>
      <c r="S4657">
        <v>17922</v>
      </c>
      <c r="T4657" t="s">
        <v>4928</v>
      </c>
      <c r="U4657">
        <v>17897</v>
      </c>
      <c r="V4657" t="s">
        <v>4929</v>
      </c>
      <c r="W4657">
        <v>2</v>
      </c>
    </row>
    <row r="4658" spans="7:23">
      <c r="G4658" t="str">
        <f t="shared" si="24"/>
        <v>delay=0</v>
      </c>
      <c r="H4658">
        <v>98</v>
      </c>
      <c r="I4658" t="s">
        <v>4930</v>
      </c>
      <c r="J4658" t="s">
        <v>4923</v>
      </c>
      <c r="K4658">
        <v>0</v>
      </c>
      <c r="L4658" t="s">
        <v>4924</v>
      </c>
      <c r="M4658">
        <v>24</v>
      </c>
      <c r="N4658" t="s">
        <v>4925</v>
      </c>
      <c r="O4658">
        <v>25</v>
      </c>
      <c r="P4658" t="s">
        <v>4926</v>
      </c>
      <c r="Q4658">
        <v>17958</v>
      </c>
      <c r="R4658" t="s">
        <v>4927</v>
      </c>
      <c r="S4658">
        <v>17947</v>
      </c>
      <c r="T4658" t="s">
        <v>4928</v>
      </c>
      <c r="U4658">
        <v>17922</v>
      </c>
      <c r="V4658" t="s">
        <v>4929</v>
      </c>
      <c r="W4658">
        <v>2</v>
      </c>
    </row>
    <row r="4659" spans="7:23">
      <c r="G4659" t="str">
        <f t="shared" si="24"/>
        <v>delay=9</v>
      </c>
      <c r="H4659">
        <v>100</v>
      </c>
      <c r="I4659" t="s">
        <v>4930</v>
      </c>
      <c r="J4659" t="s">
        <v>4923</v>
      </c>
      <c r="K4659">
        <v>0</v>
      </c>
      <c r="L4659" t="s">
        <v>4924</v>
      </c>
      <c r="M4659">
        <v>25</v>
      </c>
      <c r="N4659" t="s">
        <v>4925</v>
      </c>
      <c r="O4659">
        <v>16</v>
      </c>
      <c r="P4659" t="s">
        <v>4926</v>
      </c>
      <c r="Q4659">
        <v>17982</v>
      </c>
      <c r="R4659" t="s">
        <v>4927</v>
      </c>
      <c r="S4659">
        <v>17972</v>
      </c>
      <c r="T4659" t="s">
        <v>4928</v>
      </c>
      <c r="U4659">
        <v>17947</v>
      </c>
      <c r="V4659" t="s">
        <v>4929</v>
      </c>
      <c r="W4659">
        <v>3</v>
      </c>
    </row>
    <row r="4660" spans="7:23">
      <c r="G4660" t="str">
        <f t="shared" si="24"/>
        <v>delay=1</v>
      </c>
      <c r="H4660">
        <v>102</v>
      </c>
      <c r="I4660" t="s">
        <v>4930</v>
      </c>
      <c r="J4660" t="s">
        <v>4923</v>
      </c>
      <c r="K4660">
        <v>0</v>
      </c>
      <c r="L4660" t="s">
        <v>4924</v>
      </c>
      <c r="M4660">
        <v>26</v>
      </c>
      <c r="N4660" t="s">
        <v>4925</v>
      </c>
      <c r="O4660">
        <v>16</v>
      </c>
      <c r="P4660" t="s">
        <v>4926</v>
      </c>
      <c r="Q4660">
        <v>18005</v>
      </c>
      <c r="R4660" t="s">
        <v>4927</v>
      </c>
      <c r="S4660">
        <v>17989</v>
      </c>
      <c r="T4660" t="s">
        <v>4928</v>
      </c>
      <c r="U4660">
        <v>17972</v>
      </c>
      <c r="V4660" t="s">
        <v>4929</v>
      </c>
      <c r="W4660">
        <v>3</v>
      </c>
    </row>
    <row r="4661" spans="7:23">
      <c r="G4661" t="str">
        <f t="shared" si="24"/>
        <v>delay=8</v>
      </c>
      <c r="H4661">
        <v>104</v>
      </c>
      <c r="I4661" t="s">
        <v>4930</v>
      </c>
      <c r="J4661" t="s">
        <v>4923</v>
      </c>
      <c r="K4661">
        <v>0</v>
      </c>
      <c r="L4661" t="s">
        <v>4924</v>
      </c>
      <c r="M4661">
        <v>27</v>
      </c>
      <c r="N4661" t="s">
        <v>4925</v>
      </c>
      <c r="O4661">
        <v>16</v>
      </c>
      <c r="P4661" t="s">
        <v>4926</v>
      </c>
      <c r="Q4661">
        <v>18029</v>
      </c>
      <c r="R4661" t="s">
        <v>4927</v>
      </c>
      <c r="S4661">
        <v>18013</v>
      </c>
      <c r="T4661" t="s">
        <v>4928</v>
      </c>
      <c r="U4661">
        <v>17989</v>
      </c>
      <c r="V4661" t="s">
        <v>4929</v>
      </c>
      <c r="W4661">
        <v>3</v>
      </c>
    </row>
    <row r="4662" spans="7:23">
      <c r="G4662" t="str">
        <f t="shared" si="24"/>
        <v>delay=7</v>
      </c>
      <c r="H4662">
        <v>106</v>
      </c>
      <c r="I4662" t="s">
        <v>4930</v>
      </c>
      <c r="J4662" t="s">
        <v>4923</v>
      </c>
      <c r="K4662">
        <v>0</v>
      </c>
      <c r="L4662" t="s">
        <v>4924</v>
      </c>
      <c r="M4662">
        <v>28</v>
      </c>
      <c r="N4662" t="s">
        <v>4925</v>
      </c>
      <c r="O4662">
        <v>16</v>
      </c>
      <c r="P4662" t="s">
        <v>4926</v>
      </c>
      <c r="Q4662">
        <v>18052</v>
      </c>
      <c r="R4662" t="s">
        <v>4927</v>
      </c>
      <c r="S4662">
        <v>18036</v>
      </c>
      <c r="T4662" t="s">
        <v>4928</v>
      </c>
      <c r="U4662">
        <v>18013</v>
      </c>
      <c r="V4662" t="s">
        <v>4929</v>
      </c>
      <c r="W4662">
        <v>3</v>
      </c>
    </row>
    <row r="4663" spans="7:23">
      <c r="G4663" t="str">
        <f t="shared" si="24"/>
        <v>delay=7</v>
      </c>
      <c r="H4663">
        <v>108</v>
      </c>
      <c r="I4663" t="s">
        <v>4930</v>
      </c>
      <c r="J4663" t="s">
        <v>4923</v>
      </c>
      <c r="K4663">
        <v>0</v>
      </c>
      <c r="L4663" t="s">
        <v>4924</v>
      </c>
      <c r="M4663">
        <v>29</v>
      </c>
      <c r="N4663" t="s">
        <v>4925</v>
      </c>
      <c r="O4663">
        <v>16</v>
      </c>
      <c r="P4663" t="s">
        <v>4926</v>
      </c>
      <c r="Q4663">
        <v>18075</v>
      </c>
      <c r="R4663" t="s">
        <v>4927</v>
      </c>
      <c r="S4663">
        <v>18059</v>
      </c>
      <c r="T4663" t="s">
        <v>4928</v>
      </c>
      <c r="U4663">
        <v>18036</v>
      </c>
      <c r="V4663" t="s">
        <v>4929</v>
      </c>
      <c r="W4663">
        <v>3</v>
      </c>
    </row>
    <row r="4664" spans="7:23">
      <c r="G4664" t="str">
        <f t="shared" si="24"/>
        <v>delay=7</v>
      </c>
      <c r="H4664">
        <v>110</v>
      </c>
      <c r="I4664" t="s">
        <v>4930</v>
      </c>
      <c r="J4664" t="s">
        <v>4923</v>
      </c>
      <c r="K4664">
        <v>0</v>
      </c>
      <c r="L4664" t="s">
        <v>4924</v>
      </c>
      <c r="M4664">
        <v>30</v>
      </c>
      <c r="N4664" t="s">
        <v>4925</v>
      </c>
      <c r="O4664">
        <v>16</v>
      </c>
      <c r="P4664" t="s">
        <v>4926</v>
      </c>
      <c r="Q4664">
        <v>18098</v>
      </c>
      <c r="R4664" t="s">
        <v>4927</v>
      </c>
      <c r="S4664">
        <v>18082</v>
      </c>
      <c r="T4664" t="s">
        <v>4928</v>
      </c>
      <c r="U4664">
        <v>18059</v>
      </c>
      <c r="V4664" t="s">
        <v>4929</v>
      </c>
      <c r="W4664">
        <v>3</v>
      </c>
    </row>
    <row r="4665" spans="7:23">
      <c r="G4665" t="str">
        <f t="shared" si="24"/>
        <v>delay=8</v>
      </c>
      <c r="H4665">
        <v>112</v>
      </c>
      <c r="I4665" t="s">
        <v>4930</v>
      </c>
      <c r="J4665" t="s">
        <v>4923</v>
      </c>
      <c r="K4665">
        <v>0</v>
      </c>
      <c r="L4665" t="s">
        <v>4924</v>
      </c>
      <c r="M4665">
        <v>31</v>
      </c>
      <c r="N4665" t="s">
        <v>4925</v>
      </c>
      <c r="O4665">
        <v>16</v>
      </c>
      <c r="P4665" t="s">
        <v>4926</v>
      </c>
      <c r="Q4665">
        <v>18122</v>
      </c>
      <c r="R4665" t="s">
        <v>4927</v>
      </c>
      <c r="S4665">
        <v>18106</v>
      </c>
      <c r="T4665" t="s">
        <v>4928</v>
      </c>
      <c r="U4665">
        <v>18082</v>
      </c>
      <c r="V4665" t="s">
        <v>4929</v>
      </c>
      <c r="W4665">
        <v>3</v>
      </c>
    </row>
    <row r="4666" spans="7:23">
      <c r="G4666" t="str">
        <f t="shared" si="24"/>
        <v>delay=6</v>
      </c>
      <c r="H4666">
        <v>114</v>
      </c>
      <c r="I4666" t="s">
        <v>4930</v>
      </c>
      <c r="J4666" t="s">
        <v>4923</v>
      </c>
      <c r="K4666">
        <v>0</v>
      </c>
      <c r="L4666" t="s">
        <v>4924</v>
      </c>
      <c r="M4666">
        <v>32</v>
      </c>
      <c r="N4666" t="s">
        <v>4925</v>
      </c>
      <c r="O4666">
        <v>16</v>
      </c>
      <c r="P4666" t="s">
        <v>4926</v>
      </c>
      <c r="Q4666">
        <v>18144</v>
      </c>
      <c r="R4666" t="s">
        <v>4927</v>
      </c>
      <c r="S4666">
        <v>18128</v>
      </c>
      <c r="T4666" t="s">
        <v>4928</v>
      </c>
      <c r="U4666">
        <v>18106</v>
      </c>
      <c r="V4666" t="s">
        <v>4929</v>
      </c>
      <c r="W4666">
        <v>3</v>
      </c>
    </row>
    <row r="4667" spans="7:23">
      <c r="G4667" t="str">
        <f t="shared" si="24"/>
        <v>delay=7</v>
      </c>
      <c r="H4667">
        <v>116</v>
      </c>
      <c r="I4667" t="s">
        <v>4930</v>
      </c>
      <c r="J4667" t="s">
        <v>4923</v>
      </c>
      <c r="K4667">
        <v>0</v>
      </c>
      <c r="L4667" t="s">
        <v>4924</v>
      </c>
      <c r="M4667">
        <v>33</v>
      </c>
      <c r="N4667" t="s">
        <v>4925</v>
      </c>
      <c r="O4667">
        <v>16</v>
      </c>
      <c r="P4667" t="s">
        <v>4926</v>
      </c>
      <c r="Q4667">
        <v>18167</v>
      </c>
      <c r="R4667" t="s">
        <v>4927</v>
      </c>
      <c r="S4667">
        <v>18151</v>
      </c>
      <c r="T4667" t="s">
        <v>4928</v>
      </c>
      <c r="U4667">
        <v>18128</v>
      </c>
      <c r="V4667" t="s">
        <v>4929</v>
      </c>
      <c r="W4667">
        <v>0</v>
      </c>
    </row>
    <row r="4668" spans="7:23">
      <c r="G4668" t="str">
        <f t="shared" si="24"/>
        <v>delay=6</v>
      </c>
      <c r="H4668">
        <v>118</v>
      </c>
      <c r="I4668" t="s">
        <v>4930</v>
      </c>
      <c r="J4668" t="s">
        <v>4923</v>
      </c>
      <c r="K4668">
        <v>0</v>
      </c>
      <c r="L4668" t="s">
        <v>4924</v>
      </c>
      <c r="M4668">
        <v>34</v>
      </c>
      <c r="N4668" t="s">
        <v>4925</v>
      </c>
      <c r="O4668">
        <v>16</v>
      </c>
      <c r="P4668" t="s">
        <v>4926</v>
      </c>
      <c r="Q4668">
        <v>18189</v>
      </c>
      <c r="R4668" t="s">
        <v>4927</v>
      </c>
      <c r="S4668">
        <v>18173</v>
      </c>
      <c r="T4668" t="s">
        <v>4928</v>
      </c>
      <c r="U4668">
        <v>18151</v>
      </c>
      <c r="V4668" t="s">
        <v>4929</v>
      </c>
      <c r="W4668">
        <v>0</v>
      </c>
    </row>
    <row r="4669" spans="7:23">
      <c r="G4669" t="str">
        <f t="shared" si="24"/>
        <v>delay=7</v>
      </c>
      <c r="H4669">
        <v>120</v>
      </c>
      <c r="I4669" t="s">
        <v>4930</v>
      </c>
      <c r="J4669" t="s">
        <v>4923</v>
      </c>
      <c r="K4669">
        <v>0</v>
      </c>
      <c r="L4669" t="s">
        <v>4924</v>
      </c>
      <c r="M4669">
        <v>35</v>
      </c>
      <c r="N4669" t="s">
        <v>4925</v>
      </c>
      <c r="O4669">
        <v>16</v>
      </c>
      <c r="P4669" t="s">
        <v>4926</v>
      </c>
      <c r="Q4669">
        <v>18212</v>
      </c>
      <c r="R4669" t="s">
        <v>4927</v>
      </c>
      <c r="S4669">
        <v>18196</v>
      </c>
      <c r="T4669" t="s">
        <v>4928</v>
      </c>
      <c r="U4669">
        <v>18173</v>
      </c>
      <c r="V4669" t="s">
        <v>4929</v>
      </c>
      <c r="W4669">
        <v>0</v>
      </c>
    </row>
    <row r="4670" spans="7:23">
      <c r="G4670" t="str">
        <f t="shared" si="24"/>
        <v>delay=7</v>
      </c>
      <c r="H4670">
        <v>122</v>
      </c>
      <c r="I4670" t="s">
        <v>4930</v>
      </c>
      <c r="J4670" t="s">
        <v>4923</v>
      </c>
      <c r="K4670">
        <v>0</v>
      </c>
      <c r="L4670" t="s">
        <v>4924</v>
      </c>
      <c r="M4670">
        <v>36</v>
      </c>
      <c r="N4670" t="s">
        <v>4925</v>
      </c>
      <c r="O4670">
        <v>16</v>
      </c>
      <c r="P4670" t="s">
        <v>4926</v>
      </c>
      <c r="Q4670">
        <v>18236</v>
      </c>
      <c r="R4670" t="s">
        <v>4927</v>
      </c>
      <c r="S4670">
        <v>18219</v>
      </c>
      <c r="T4670" t="s">
        <v>4928</v>
      </c>
      <c r="U4670">
        <v>18196</v>
      </c>
      <c r="V4670" t="s">
        <v>4929</v>
      </c>
      <c r="W4670">
        <v>0</v>
      </c>
    </row>
    <row r="4671" spans="7:23">
      <c r="G4671" t="str">
        <f t="shared" si="24"/>
        <v>delay=8</v>
      </c>
      <c r="H4671">
        <v>124</v>
      </c>
      <c r="I4671" t="s">
        <v>4930</v>
      </c>
      <c r="J4671" t="s">
        <v>4923</v>
      </c>
      <c r="K4671">
        <v>0</v>
      </c>
      <c r="L4671" t="s">
        <v>4924</v>
      </c>
      <c r="M4671">
        <v>37</v>
      </c>
      <c r="N4671" t="s">
        <v>4925</v>
      </c>
      <c r="O4671">
        <v>16</v>
      </c>
      <c r="P4671" t="s">
        <v>4926</v>
      </c>
      <c r="Q4671">
        <v>18258</v>
      </c>
      <c r="R4671" t="s">
        <v>4927</v>
      </c>
      <c r="S4671">
        <v>18243</v>
      </c>
      <c r="T4671" t="s">
        <v>4928</v>
      </c>
      <c r="U4671">
        <v>18219</v>
      </c>
      <c r="V4671" t="s">
        <v>4929</v>
      </c>
      <c r="W4671">
        <v>0</v>
      </c>
    </row>
    <row r="4672" spans="7:23">
      <c r="G4672" t="str">
        <f t="shared" si="24"/>
        <v>delay=6</v>
      </c>
      <c r="H4672">
        <v>126</v>
      </c>
      <c r="I4672" t="s">
        <v>4930</v>
      </c>
      <c r="J4672" t="s">
        <v>4923</v>
      </c>
      <c r="K4672">
        <v>0</v>
      </c>
      <c r="L4672" t="s">
        <v>4924</v>
      </c>
      <c r="M4672">
        <v>38</v>
      </c>
      <c r="N4672" t="s">
        <v>4925</v>
      </c>
      <c r="O4672">
        <v>16</v>
      </c>
      <c r="P4672" t="s">
        <v>4926</v>
      </c>
      <c r="Q4672">
        <v>18282</v>
      </c>
      <c r="R4672" t="s">
        <v>4927</v>
      </c>
      <c r="S4672">
        <v>18265</v>
      </c>
      <c r="T4672" t="s">
        <v>4928</v>
      </c>
      <c r="U4672">
        <v>18243</v>
      </c>
      <c r="V4672" t="s">
        <v>4929</v>
      </c>
      <c r="W4672">
        <v>0</v>
      </c>
    </row>
    <row r="4673" spans="7:23">
      <c r="G4673" t="str">
        <f t="shared" si="24"/>
        <v>delay=8</v>
      </c>
      <c r="H4673">
        <v>128</v>
      </c>
      <c r="I4673" t="s">
        <v>4930</v>
      </c>
      <c r="J4673" t="s">
        <v>4923</v>
      </c>
      <c r="K4673">
        <v>0</v>
      </c>
      <c r="L4673" t="s">
        <v>4924</v>
      </c>
      <c r="M4673">
        <v>39</v>
      </c>
      <c r="N4673" t="s">
        <v>4925</v>
      </c>
      <c r="O4673">
        <v>16</v>
      </c>
      <c r="P4673" t="s">
        <v>4926</v>
      </c>
      <c r="Q4673">
        <v>18304</v>
      </c>
      <c r="R4673" t="s">
        <v>4927</v>
      </c>
      <c r="S4673">
        <v>18289</v>
      </c>
      <c r="T4673" t="s">
        <v>4928</v>
      </c>
      <c r="U4673">
        <v>18265</v>
      </c>
      <c r="V4673" t="s">
        <v>4929</v>
      </c>
      <c r="W4673">
        <v>0</v>
      </c>
    </row>
    <row r="4674" spans="7:23">
      <c r="G4674" t="str">
        <f t="shared" si="24"/>
        <v>delay=6</v>
      </c>
      <c r="H4674">
        <v>130</v>
      </c>
      <c r="I4674" t="s">
        <v>4930</v>
      </c>
      <c r="J4674" t="s">
        <v>4923</v>
      </c>
      <c r="K4674">
        <v>0</v>
      </c>
      <c r="L4674" t="s">
        <v>4924</v>
      </c>
      <c r="M4674">
        <v>40</v>
      </c>
      <c r="N4674" t="s">
        <v>4925</v>
      </c>
      <c r="O4674">
        <v>16</v>
      </c>
      <c r="P4674" t="s">
        <v>4926</v>
      </c>
      <c r="Q4674">
        <v>18328</v>
      </c>
      <c r="R4674" t="s">
        <v>4927</v>
      </c>
      <c r="S4674">
        <v>18311</v>
      </c>
      <c r="T4674" t="s">
        <v>4928</v>
      </c>
      <c r="U4674">
        <v>18289</v>
      </c>
      <c r="V4674" t="s">
        <v>4929</v>
      </c>
      <c r="W4674">
        <v>0</v>
      </c>
    </row>
    <row r="4675" spans="7:23">
      <c r="G4675" t="str">
        <f t="shared" si="24"/>
        <v>delay=9</v>
      </c>
      <c r="H4675">
        <v>132</v>
      </c>
      <c r="I4675" t="s">
        <v>4930</v>
      </c>
      <c r="J4675" t="s">
        <v>4923</v>
      </c>
      <c r="K4675">
        <v>0</v>
      </c>
      <c r="L4675" t="s">
        <v>4924</v>
      </c>
      <c r="M4675">
        <v>41</v>
      </c>
      <c r="N4675" t="s">
        <v>4925</v>
      </c>
      <c r="O4675">
        <v>16</v>
      </c>
      <c r="P4675" t="s">
        <v>4926</v>
      </c>
      <c r="Q4675">
        <v>18351</v>
      </c>
      <c r="R4675" t="s">
        <v>4927</v>
      </c>
      <c r="S4675">
        <v>18336</v>
      </c>
      <c r="T4675" t="s">
        <v>4928</v>
      </c>
      <c r="U4675">
        <v>18311</v>
      </c>
      <c r="V4675" t="s">
        <v>4929</v>
      </c>
      <c r="W4675">
        <v>1</v>
      </c>
    </row>
    <row r="4676" spans="7:23">
      <c r="G4676" t="str">
        <f t="shared" si="24"/>
        <v>delay=6</v>
      </c>
      <c r="H4676">
        <v>134</v>
      </c>
      <c r="I4676" t="s">
        <v>4930</v>
      </c>
      <c r="J4676" t="s">
        <v>4923</v>
      </c>
      <c r="K4676">
        <v>0</v>
      </c>
      <c r="L4676" t="s">
        <v>4924</v>
      </c>
      <c r="M4676">
        <v>42</v>
      </c>
      <c r="N4676" t="s">
        <v>4925</v>
      </c>
      <c r="O4676">
        <v>16</v>
      </c>
      <c r="P4676" t="s">
        <v>4926</v>
      </c>
      <c r="Q4676">
        <v>18375</v>
      </c>
      <c r="R4676" t="s">
        <v>4927</v>
      </c>
      <c r="S4676">
        <v>18358</v>
      </c>
      <c r="T4676" t="s">
        <v>4928</v>
      </c>
      <c r="U4676">
        <v>18336</v>
      </c>
      <c r="V4676" t="s">
        <v>4929</v>
      </c>
      <c r="W4676">
        <v>1</v>
      </c>
    </row>
    <row r="4677" spans="7:23">
      <c r="G4677" t="str">
        <f t="shared" si="24"/>
        <v>delay=8</v>
      </c>
      <c r="H4677">
        <v>136</v>
      </c>
      <c r="I4677" t="s">
        <v>4930</v>
      </c>
      <c r="J4677" t="s">
        <v>4923</v>
      </c>
      <c r="K4677">
        <v>0</v>
      </c>
      <c r="L4677" t="s">
        <v>4924</v>
      </c>
      <c r="M4677">
        <v>43</v>
      </c>
      <c r="N4677" t="s">
        <v>4925</v>
      </c>
      <c r="O4677">
        <v>16</v>
      </c>
      <c r="P4677" t="s">
        <v>4926</v>
      </c>
      <c r="Q4677">
        <v>18397</v>
      </c>
      <c r="R4677" t="s">
        <v>4927</v>
      </c>
      <c r="S4677">
        <v>18382</v>
      </c>
      <c r="T4677" t="s">
        <v>4928</v>
      </c>
      <c r="U4677">
        <v>18358</v>
      </c>
      <c r="V4677" t="s">
        <v>4929</v>
      </c>
      <c r="W4677">
        <v>1</v>
      </c>
    </row>
    <row r="4678" spans="7:23">
      <c r="G4678" t="str">
        <f t="shared" si="24"/>
        <v>delay=7</v>
      </c>
      <c r="H4678">
        <v>138</v>
      </c>
      <c r="I4678" t="s">
        <v>4930</v>
      </c>
      <c r="J4678" t="s">
        <v>4923</v>
      </c>
      <c r="K4678">
        <v>0</v>
      </c>
      <c r="L4678" t="s">
        <v>4924</v>
      </c>
      <c r="M4678">
        <v>44</v>
      </c>
      <c r="N4678" t="s">
        <v>4925</v>
      </c>
      <c r="O4678">
        <v>16</v>
      </c>
      <c r="P4678" t="s">
        <v>4926</v>
      </c>
      <c r="Q4678">
        <v>18421</v>
      </c>
      <c r="R4678" t="s">
        <v>4927</v>
      </c>
      <c r="S4678">
        <v>18405</v>
      </c>
      <c r="T4678" t="s">
        <v>4928</v>
      </c>
      <c r="U4678">
        <v>18382</v>
      </c>
      <c r="V4678" t="s">
        <v>4929</v>
      </c>
      <c r="W4678">
        <v>1</v>
      </c>
    </row>
    <row r="4679" spans="7:23">
      <c r="G4679" t="str">
        <f t="shared" si="24"/>
        <v>delay=7</v>
      </c>
      <c r="H4679">
        <v>140</v>
      </c>
      <c r="I4679" t="s">
        <v>4930</v>
      </c>
      <c r="J4679" t="s">
        <v>4923</v>
      </c>
      <c r="K4679">
        <v>0</v>
      </c>
      <c r="L4679" t="s">
        <v>4924</v>
      </c>
      <c r="M4679">
        <v>45</v>
      </c>
      <c r="N4679" t="s">
        <v>4925</v>
      </c>
      <c r="O4679">
        <v>16</v>
      </c>
      <c r="P4679" t="s">
        <v>4926</v>
      </c>
      <c r="Q4679">
        <v>18443</v>
      </c>
      <c r="R4679" t="s">
        <v>4927</v>
      </c>
      <c r="S4679">
        <v>18428</v>
      </c>
      <c r="T4679" t="s">
        <v>4928</v>
      </c>
      <c r="U4679">
        <v>18405</v>
      </c>
      <c r="V4679" t="s">
        <v>4929</v>
      </c>
      <c r="W4679">
        <v>1</v>
      </c>
    </row>
    <row r="4680" spans="7:23">
      <c r="G4680" t="str">
        <f t="shared" si="24"/>
        <v>delay=8</v>
      </c>
      <c r="H4680">
        <v>142</v>
      </c>
      <c r="I4680" t="s">
        <v>4930</v>
      </c>
      <c r="J4680" t="s">
        <v>4923</v>
      </c>
      <c r="K4680">
        <v>0</v>
      </c>
      <c r="L4680" t="s">
        <v>4924</v>
      </c>
      <c r="M4680">
        <v>46</v>
      </c>
      <c r="N4680" t="s">
        <v>4925</v>
      </c>
      <c r="O4680">
        <v>16</v>
      </c>
      <c r="P4680" t="s">
        <v>4926</v>
      </c>
      <c r="Q4680">
        <v>18468</v>
      </c>
      <c r="R4680" t="s">
        <v>4927</v>
      </c>
      <c r="S4680">
        <v>18452</v>
      </c>
      <c r="T4680" t="s">
        <v>4928</v>
      </c>
      <c r="U4680">
        <v>18428</v>
      </c>
      <c r="V4680" t="s">
        <v>4929</v>
      </c>
      <c r="W4680">
        <v>1</v>
      </c>
    </row>
    <row r="4681" spans="7:23">
      <c r="G4681" t="str">
        <f t="shared" si="24"/>
        <v>delay=6</v>
      </c>
      <c r="H4681">
        <v>144</v>
      </c>
      <c r="I4681" t="s">
        <v>4930</v>
      </c>
      <c r="J4681" t="s">
        <v>4923</v>
      </c>
      <c r="K4681">
        <v>0</v>
      </c>
      <c r="L4681" t="s">
        <v>4924</v>
      </c>
      <c r="M4681">
        <v>47</v>
      </c>
      <c r="N4681" t="s">
        <v>4925</v>
      </c>
      <c r="O4681">
        <v>16</v>
      </c>
      <c r="P4681" t="s">
        <v>4926</v>
      </c>
      <c r="Q4681">
        <v>18489</v>
      </c>
      <c r="R4681" t="s">
        <v>4927</v>
      </c>
      <c r="S4681">
        <v>18474</v>
      </c>
      <c r="T4681" t="s">
        <v>4928</v>
      </c>
      <c r="U4681">
        <v>18452</v>
      </c>
      <c r="V4681" t="s">
        <v>4929</v>
      </c>
      <c r="W4681">
        <v>1</v>
      </c>
    </row>
    <row r="4682" spans="7:23">
      <c r="G4682" t="str">
        <f t="shared" si="24"/>
        <v>delay=7</v>
      </c>
      <c r="H4682">
        <v>146</v>
      </c>
      <c r="I4682" t="s">
        <v>4930</v>
      </c>
      <c r="J4682" t="s">
        <v>4923</v>
      </c>
      <c r="K4682">
        <v>0</v>
      </c>
      <c r="L4682" t="s">
        <v>4924</v>
      </c>
      <c r="M4682">
        <v>48</v>
      </c>
      <c r="N4682" t="s">
        <v>4925</v>
      </c>
      <c r="O4682">
        <v>16</v>
      </c>
      <c r="P4682" t="s">
        <v>4926</v>
      </c>
      <c r="Q4682">
        <v>18513</v>
      </c>
      <c r="R4682" t="s">
        <v>4927</v>
      </c>
      <c r="S4682">
        <v>18497</v>
      </c>
      <c r="T4682" t="s">
        <v>4928</v>
      </c>
      <c r="U4682">
        <v>18474</v>
      </c>
      <c r="V4682" t="s">
        <v>4929</v>
      </c>
      <c r="W4682">
        <v>1</v>
      </c>
    </row>
    <row r="4683" spans="7:23">
      <c r="G4683" t="str">
        <f t="shared" si="24"/>
        <v>delay=6</v>
      </c>
      <c r="H4683">
        <v>148</v>
      </c>
      <c r="I4683" t="s">
        <v>4930</v>
      </c>
      <c r="J4683" t="s">
        <v>4923</v>
      </c>
      <c r="K4683">
        <v>0</v>
      </c>
      <c r="L4683" t="s">
        <v>4924</v>
      </c>
      <c r="M4683">
        <v>49</v>
      </c>
      <c r="N4683" t="s">
        <v>4925</v>
      </c>
      <c r="O4683">
        <v>16</v>
      </c>
      <c r="P4683" t="s">
        <v>4926</v>
      </c>
      <c r="Q4683">
        <v>18534</v>
      </c>
      <c r="R4683" t="s">
        <v>4927</v>
      </c>
      <c r="S4683">
        <v>18519</v>
      </c>
      <c r="T4683" t="s">
        <v>4928</v>
      </c>
      <c r="U4683">
        <v>18497</v>
      </c>
      <c r="V4683" t="s">
        <v>4929</v>
      </c>
      <c r="W4683">
        <v>2</v>
      </c>
    </row>
    <row r="4684" spans="7:23">
      <c r="G4684" t="str">
        <f t="shared" si="24"/>
        <v>delay=7</v>
      </c>
      <c r="H4684">
        <v>150</v>
      </c>
      <c r="I4684" t="s">
        <v>4930</v>
      </c>
      <c r="J4684" t="s">
        <v>4923</v>
      </c>
      <c r="K4684">
        <v>0</v>
      </c>
      <c r="L4684" t="s">
        <v>4924</v>
      </c>
      <c r="M4684">
        <v>50</v>
      </c>
      <c r="N4684" t="s">
        <v>4925</v>
      </c>
      <c r="O4684">
        <v>16</v>
      </c>
      <c r="P4684" t="s">
        <v>4926</v>
      </c>
      <c r="Q4684">
        <v>18558</v>
      </c>
      <c r="R4684" t="s">
        <v>4927</v>
      </c>
      <c r="S4684">
        <v>18542</v>
      </c>
      <c r="T4684" t="s">
        <v>4928</v>
      </c>
      <c r="U4684">
        <v>18519</v>
      </c>
      <c r="V4684" t="s">
        <v>4929</v>
      </c>
      <c r="W4684">
        <v>2</v>
      </c>
    </row>
    <row r="4685" spans="7:23">
      <c r="G4685" t="str">
        <f t="shared" si="24"/>
        <v>delay=7</v>
      </c>
      <c r="H4685">
        <v>152</v>
      </c>
      <c r="I4685" t="s">
        <v>4930</v>
      </c>
      <c r="J4685" t="s">
        <v>4923</v>
      </c>
      <c r="K4685">
        <v>0</v>
      </c>
      <c r="L4685" t="s">
        <v>4924</v>
      </c>
      <c r="M4685">
        <v>51</v>
      </c>
      <c r="N4685" t="s">
        <v>4925</v>
      </c>
      <c r="O4685">
        <v>16</v>
      </c>
      <c r="P4685" t="s">
        <v>4926</v>
      </c>
      <c r="Q4685">
        <v>18581</v>
      </c>
      <c r="R4685" t="s">
        <v>4927</v>
      </c>
      <c r="S4685">
        <v>18565</v>
      </c>
      <c r="T4685" t="s">
        <v>4928</v>
      </c>
      <c r="U4685">
        <v>18542</v>
      </c>
      <c r="V4685" t="s">
        <v>4929</v>
      </c>
      <c r="W4685">
        <v>2</v>
      </c>
    </row>
    <row r="4686" spans="7:23">
      <c r="G4686" t="str">
        <f t="shared" si="24"/>
        <v>delay=8</v>
      </c>
      <c r="H4686">
        <v>154</v>
      </c>
      <c r="I4686" t="s">
        <v>4930</v>
      </c>
      <c r="J4686" t="s">
        <v>4923</v>
      </c>
      <c r="K4686">
        <v>0</v>
      </c>
      <c r="L4686" t="s">
        <v>4924</v>
      </c>
      <c r="M4686">
        <v>52</v>
      </c>
      <c r="N4686" t="s">
        <v>4925</v>
      </c>
      <c r="O4686">
        <v>16</v>
      </c>
      <c r="P4686" t="s">
        <v>4926</v>
      </c>
      <c r="Q4686">
        <v>18604</v>
      </c>
      <c r="R4686" t="s">
        <v>4927</v>
      </c>
      <c r="S4686">
        <v>18589</v>
      </c>
      <c r="T4686" t="s">
        <v>4928</v>
      </c>
      <c r="U4686">
        <v>18565</v>
      </c>
      <c r="V4686" t="s">
        <v>4929</v>
      </c>
      <c r="W4686">
        <v>2</v>
      </c>
    </row>
    <row r="4687" spans="7:23">
      <c r="G4687" t="str">
        <f t="shared" si="24"/>
        <v>delay=6</v>
      </c>
      <c r="H4687">
        <v>156</v>
      </c>
      <c r="I4687" t="s">
        <v>4930</v>
      </c>
      <c r="J4687" t="s">
        <v>4923</v>
      </c>
      <c r="K4687">
        <v>0</v>
      </c>
      <c r="L4687" t="s">
        <v>4924</v>
      </c>
      <c r="M4687">
        <v>53</v>
      </c>
      <c r="N4687" t="s">
        <v>4925</v>
      </c>
      <c r="O4687">
        <v>16</v>
      </c>
      <c r="P4687" t="s">
        <v>4926</v>
      </c>
      <c r="Q4687">
        <v>18627</v>
      </c>
      <c r="R4687" t="s">
        <v>4927</v>
      </c>
      <c r="S4687">
        <v>18611</v>
      </c>
      <c r="T4687" t="s">
        <v>4928</v>
      </c>
      <c r="U4687">
        <v>18589</v>
      </c>
      <c r="V4687" t="s">
        <v>4929</v>
      </c>
      <c r="W4687">
        <v>2</v>
      </c>
    </row>
    <row r="4688" spans="7:23">
      <c r="G4688" t="str">
        <f t="shared" si="24"/>
        <v>delay=8</v>
      </c>
      <c r="H4688">
        <v>158</v>
      </c>
      <c r="I4688" t="s">
        <v>4930</v>
      </c>
      <c r="J4688" t="s">
        <v>4923</v>
      </c>
      <c r="K4688">
        <v>0</v>
      </c>
      <c r="L4688" t="s">
        <v>4924</v>
      </c>
      <c r="M4688">
        <v>54</v>
      </c>
      <c r="N4688" t="s">
        <v>4925</v>
      </c>
      <c r="O4688">
        <v>16</v>
      </c>
      <c r="P4688" t="s">
        <v>4926</v>
      </c>
      <c r="Q4688">
        <v>18650</v>
      </c>
      <c r="R4688" t="s">
        <v>4927</v>
      </c>
      <c r="S4688">
        <v>18635</v>
      </c>
      <c r="T4688" t="s">
        <v>4928</v>
      </c>
      <c r="U4688">
        <v>18611</v>
      </c>
      <c r="V4688" t="s">
        <v>4929</v>
      </c>
      <c r="W4688">
        <v>2</v>
      </c>
    </row>
    <row r="4689" spans="7:23">
      <c r="G4689" t="str">
        <f t="shared" si="24"/>
        <v>delay=6</v>
      </c>
      <c r="H4689">
        <v>160</v>
      </c>
      <c r="I4689" t="s">
        <v>4930</v>
      </c>
      <c r="J4689" t="s">
        <v>4923</v>
      </c>
      <c r="K4689">
        <v>0</v>
      </c>
      <c r="L4689" t="s">
        <v>4924</v>
      </c>
      <c r="M4689">
        <v>55</v>
      </c>
      <c r="N4689" t="s">
        <v>4925</v>
      </c>
      <c r="O4689">
        <v>16</v>
      </c>
      <c r="P4689" t="s">
        <v>4926</v>
      </c>
      <c r="Q4689">
        <v>18674</v>
      </c>
      <c r="R4689" t="s">
        <v>4927</v>
      </c>
      <c r="S4689">
        <v>18657</v>
      </c>
      <c r="T4689" t="s">
        <v>4928</v>
      </c>
      <c r="U4689">
        <v>18635</v>
      </c>
      <c r="V4689" t="s">
        <v>4929</v>
      </c>
      <c r="W4689">
        <v>2</v>
      </c>
    </row>
    <row r="4690" spans="7:23">
      <c r="G4690" t="str">
        <f t="shared" si="24"/>
        <v>delay=9</v>
      </c>
      <c r="H4690">
        <v>162</v>
      </c>
      <c r="I4690" t="s">
        <v>4930</v>
      </c>
      <c r="J4690" t="s">
        <v>4923</v>
      </c>
      <c r="K4690">
        <v>0</v>
      </c>
      <c r="L4690" t="s">
        <v>4924</v>
      </c>
      <c r="M4690">
        <v>56</v>
      </c>
      <c r="N4690" t="s">
        <v>4925</v>
      </c>
      <c r="O4690">
        <v>16</v>
      </c>
      <c r="P4690" t="s">
        <v>4926</v>
      </c>
      <c r="Q4690">
        <v>18697</v>
      </c>
      <c r="R4690" t="s">
        <v>4927</v>
      </c>
      <c r="S4690">
        <v>18682</v>
      </c>
      <c r="T4690" t="s">
        <v>4928</v>
      </c>
      <c r="U4690">
        <v>18657</v>
      </c>
      <c r="V4690" t="s">
        <v>4929</v>
      </c>
      <c r="W4690">
        <v>2</v>
      </c>
    </row>
    <row r="4691" spans="7:23">
      <c r="G4691" t="str">
        <f t="shared" si="24"/>
        <v>delay=15</v>
      </c>
      <c r="H4691">
        <v>164</v>
      </c>
      <c r="I4691" t="s">
        <v>4930</v>
      </c>
      <c r="J4691" t="s">
        <v>4923</v>
      </c>
      <c r="K4691">
        <v>0</v>
      </c>
      <c r="L4691" t="s">
        <v>4924</v>
      </c>
      <c r="M4691">
        <v>57</v>
      </c>
      <c r="N4691" t="s">
        <v>4925</v>
      </c>
      <c r="O4691">
        <v>7</v>
      </c>
      <c r="P4691" t="s">
        <v>4926</v>
      </c>
      <c r="Q4691">
        <v>18721</v>
      </c>
      <c r="R4691" t="s">
        <v>4927</v>
      </c>
      <c r="S4691">
        <v>18704</v>
      </c>
      <c r="T4691" t="s">
        <v>4928</v>
      </c>
      <c r="U4691">
        <v>18682</v>
      </c>
      <c r="V4691" t="s">
        <v>4929</v>
      </c>
      <c r="W4691">
        <v>3</v>
      </c>
    </row>
    <row r="4692" spans="7:23">
      <c r="G4692" t="str">
        <f t="shared" si="24"/>
        <v>delay=17</v>
      </c>
      <c r="H4692">
        <v>166</v>
      </c>
      <c r="I4692" t="s">
        <v>4930</v>
      </c>
      <c r="J4692" t="s">
        <v>4923</v>
      </c>
      <c r="K4692">
        <v>0</v>
      </c>
      <c r="L4692" t="s">
        <v>4924</v>
      </c>
      <c r="M4692">
        <v>58</v>
      </c>
      <c r="N4692" t="s">
        <v>4925</v>
      </c>
      <c r="O4692">
        <v>7</v>
      </c>
      <c r="P4692" t="s">
        <v>4926</v>
      </c>
      <c r="Q4692">
        <v>18743</v>
      </c>
      <c r="R4692" t="s">
        <v>4927</v>
      </c>
      <c r="S4692">
        <v>18728</v>
      </c>
      <c r="T4692" t="s">
        <v>4928</v>
      </c>
      <c r="U4692">
        <v>18704</v>
      </c>
      <c r="V4692" t="s">
        <v>4929</v>
      </c>
      <c r="W4692">
        <v>3</v>
      </c>
    </row>
    <row r="4693" spans="7:23">
      <c r="G4693" t="str">
        <f t="shared" si="24"/>
        <v>delay=15</v>
      </c>
      <c r="H4693">
        <v>168</v>
      </c>
      <c r="I4693" t="s">
        <v>4930</v>
      </c>
      <c r="J4693" t="s">
        <v>4923</v>
      </c>
      <c r="K4693">
        <v>0</v>
      </c>
      <c r="L4693" t="s">
        <v>4924</v>
      </c>
      <c r="M4693">
        <v>59</v>
      </c>
      <c r="N4693" t="s">
        <v>4925</v>
      </c>
      <c r="O4693">
        <v>7</v>
      </c>
      <c r="P4693" t="s">
        <v>4926</v>
      </c>
      <c r="Q4693">
        <v>18766</v>
      </c>
      <c r="R4693" t="s">
        <v>4927</v>
      </c>
      <c r="S4693">
        <v>18750</v>
      </c>
      <c r="T4693" t="s">
        <v>4928</v>
      </c>
      <c r="U4693">
        <v>18728</v>
      </c>
      <c r="V4693" t="s">
        <v>4929</v>
      </c>
      <c r="W4693">
        <v>3</v>
      </c>
    </row>
    <row r="4694" spans="7:23">
      <c r="G4694" t="str">
        <f t="shared" si="24"/>
        <v>delay=17</v>
      </c>
      <c r="H4694">
        <v>170</v>
      </c>
      <c r="I4694" t="s">
        <v>4930</v>
      </c>
      <c r="J4694" t="s">
        <v>4923</v>
      </c>
      <c r="K4694">
        <v>0</v>
      </c>
      <c r="L4694" t="s">
        <v>4924</v>
      </c>
      <c r="M4694">
        <v>60</v>
      </c>
      <c r="N4694" t="s">
        <v>4925</v>
      </c>
      <c r="O4694">
        <v>7</v>
      </c>
      <c r="P4694" t="s">
        <v>4926</v>
      </c>
      <c r="Q4694">
        <v>18790</v>
      </c>
      <c r="R4694" t="s">
        <v>4927</v>
      </c>
      <c r="S4694">
        <v>18774</v>
      </c>
      <c r="T4694" t="s">
        <v>4928</v>
      </c>
      <c r="U4694">
        <v>18750</v>
      </c>
      <c r="V4694" t="s">
        <v>4929</v>
      </c>
      <c r="W4694">
        <v>3</v>
      </c>
    </row>
    <row r="4695" spans="7:23">
      <c r="G4695" t="str">
        <f t="shared" si="24"/>
        <v>delay=15</v>
      </c>
      <c r="H4695">
        <v>172</v>
      </c>
      <c r="I4695" t="s">
        <v>4930</v>
      </c>
      <c r="J4695" t="s">
        <v>4923</v>
      </c>
      <c r="K4695">
        <v>0</v>
      </c>
      <c r="L4695" t="s">
        <v>4924</v>
      </c>
      <c r="M4695">
        <v>61</v>
      </c>
      <c r="N4695" t="s">
        <v>4925</v>
      </c>
      <c r="O4695">
        <v>7</v>
      </c>
      <c r="P4695" t="s">
        <v>4926</v>
      </c>
      <c r="Q4695">
        <v>18812</v>
      </c>
      <c r="R4695" t="s">
        <v>4927</v>
      </c>
      <c r="S4695">
        <v>18796</v>
      </c>
      <c r="T4695" t="s">
        <v>4928</v>
      </c>
      <c r="U4695">
        <v>18774</v>
      </c>
      <c r="V4695" t="s">
        <v>4929</v>
      </c>
      <c r="W4695">
        <v>3</v>
      </c>
    </row>
    <row r="4696" spans="7:23">
      <c r="G4696" t="str">
        <f t="shared" ref="G4696:G4759" si="25">"delay="&amp;S4696-U4696-O4696</f>
        <v>delay=16</v>
      </c>
      <c r="H4696">
        <v>174</v>
      </c>
      <c r="I4696" t="s">
        <v>4930</v>
      </c>
      <c r="J4696" t="s">
        <v>4923</v>
      </c>
      <c r="K4696">
        <v>0</v>
      </c>
      <c r="L4696" t="s">
        <v>4924</v>
      </c>
      <c r="M4696">
        <v>62</v>
      </c>
      <c r="N4696" t="s">
        <v>4925</v>
      </c>
      <c r="O4696">
        <v>7</v>
      </c>
      <c r="P4696" t="s">
        <v>4926</v>
      </c>
      <c r="Q4696">
        <v>18834</v>
      </c>
      <c r="R4696" t="s">
        <v>4927</v>
      </c>
      <c r="S4696">
        <v>18819</v>
      </c>
      <c r="T4696" t="s">
        <v>4928</v>
      </c>
      <c r="U4696">
        <v>18796</v>
      </c>
      <c r="V4696" t="s">
        <v>4929</v>
      </c>
      <c r="W4696">
        <v>3</v>
      </c>
    </row>
    <row r="4697" spans="7:23">
      <c r="G4697" t="str">
        <f t="shared" si="25"/>
        <v>delay=15</v>
      </c>
      <c r="H4697">
        <v>176</v>
      </c>
      <c r="I4697" t="s">
        <v>4930</v>
      </c>
      <c r="J4697" t="s">
        <v>4923</v>
      </c>
      <c r="K4697">
        <v>0</v>
      </c>
      <c r="L4697" t="s">
        <v>4924</v>
      </c>
      <c r="M4697">
        <v>63</v>
      </c>
      <c r="N4697" t="s">
        <v>4925</v>
      </c>
      <c r="O4697">
        <v>7</v>
      </c>
      <c r="P4697" t="s">
        <v>4926</v>
      </c>
      <c r="Q4697">
        <v>18858</v>
      </c>
      <c r="R4697" t="s">
        <v>4927</v>
      </c>
      <c r="S4697">
        <v>18841</v>
      </c>
      <c r="T4697" t="s">
        <v>4928</v>
      </c>
      <c r="U4697">
        <v>18819</v>
      </c>
      <c r="V4697" t="s">
        <v>4929</v>
      </c>
      <c r="W4697">
        <v>3</v>
      </c>
    </row>
    <row r="4698" spans="7:23">
      <c r="G4698" t="str">
        <f t="shared" si="25"/>
        <v>delay=17</v>
      </c>
      <c r="H4698">
        <v>178</v>
      </c>
      <c r="I4698" t="s">
        <v>4930</v>
      </c>
      <c r="J4698" t="s">
        <v>4923</v>
      </c>
      <c r="K4698">
        <v>0</v>
      </c>
      <c r="L4698" t="s">
        <v>4924</v>
      </c>
      <c r="M4698">
        <v>64</v>
      </c>
      <c r="N4698" t="s">
        <v>4925</v>
      </c>
      <c r="O4698">
        <v>7</v>
      </c>
      <c r="P4698" t="s">
        <v>4926</v>
      </c>
      <c r="Q4698">
        <v>18880</v>
      </c>
      <c r="R4698" t="s">
        <v>4927</v>
      </c>
      <c r="S4698">
        <v>18865</v>
      </c>
      <c r="T4698" t="s">
        <v>4928</v>
      </c>
      <c r="U4698">
        <v>18841</v>
      </c>
      <c r="V4698" t="s">
        <v>4929</v>
      </c>
      <c r="W4698">
        <v>3</v>
      </c>
    </row>
    <row r="4699" spans="7:23">
      <c r="G4699" t="str">
        <f t="shared" si="25"/>
        <v>delay=16</v>
      </c>
      <c r="H4699">
        <v>180</v>
      </c>
      <c r="I4699" t="s">
        <v>4930</v>
      </c>
      <c r="J4699" t="s">
        <v>4923</v>
      </c>
      <c r="K4699">
        <v>0</v>
      </c>
      <c r="L4699" t="s">
        <v>4924</v>
      </c>
      <c r="M4699">
        <v>65</v>
      </c>
      <c r="N4699" t="s">
        <v>4925</v>
      </c>
      <c r="O4699">
        <v>7</v>
      </c>
      <c r="P4699" t="s">
        <v>4926</v>
      </c>
      <c r="Q4699">
        <v>18904</v>
      </c>
      <c r="R4699" t="s">
        <v>4927</v>
      </c>
      <c r="S4699">
        <v>18888</v>
      </c>
      <c r="T4699" t="s">
        <v>4928</v>
      </c>
      <c r="U4699">
        <v>18865</v>
      </c>
      <c r="V4699" t="s">
        <v>4929</v>
      </c>
      <c r="W4699">
        <v>0</v>
      </c>
    </row>
    <row r="4700" spans="7:23">
      <c r="G4700" t="str">
        <f t="shared" si="25"/>
        <v>delay=16</v>
      </c>
      <c r="H4700">
        <v>182</v>
      </c>
      <c r="I4700" t="s">
        <v>4930</v>
      </c>
      <c r="J4700" t="s">
        <v>4923</v>
      </c>
      <c r="K4700">
        <v>0</v>
      </c>
      <c r="L4700" t="s">
        <v>4924</v>
      </c>
      <c r="M4700">
        <v>66</v>
      </c>
      <c r="N4700" t="s">
        <v>4925</v>
      </c>
      <c r="O4700">
        <v>7</v>
      </c>
      <c r="P4700" t="s">
        <v>4926</v>
      </c>
      <c r="Q4700">
        <v>18926</v>
      </c>
      <c r="R4700" t="s">
        <v>4927</v>
      </c>
      <c r="S4700">
        <v>18911</v>
      </c>
      <c r="T4700" t="s">
        <v>4928</v>
      </c>
      <c r="U4700">
        <v>18888</v>
      </c>
      <c r="V4700" t="s">
        <v>4929</v>
      </c>
      <c r="W4700">
        <v>0</v>
      </c>
    </row>
    <row r="4701" spans="7:23">
      <c r="G4701" t="str">
        <f t="shared" si="25"/>
        <v>delay=15</v>
      </c>
      <c r="H4701">
        <v>184</v>
      </c>
      <c r="I4701" t="s">
        <v>4930</v>
      </c>
      <c r="J4701" t="s">
        <v>4923</v>
      </c>
      <c r="K4701">
        <v>0</v>
      </c>
      <c r="L4701" t="s">
        <v>4924</v>
      </c>
      <c r="M4701">
        <v>67</v>
      </c>
      <c r="N4701" t="s">
        <v>4925</v>
      </c>
      <c r="O4701">
        <v>7</v>
      </c>
      <c r="P4701" t="s">
        <v>4926</v>
      </c>
      <c r="Q4701">
        <v>18950</v>
      </c>
      <c r="R4701" t="s">
        <v>4927</v>
      </c>
      <c r="S4701">
        <v>18933</v>
      </c>
      <c r="T4701" t="s">
        <v>4928</v>
      </c>
      <c r="U4701">
        <v>18911</v>
      </c>
      <c r="V4701" t="s">
        <v>4929</v>
      </c>
      <c r="W4701">
        <v>0</v>
      </c>
    </row>
    <row r="4702" spans="7:23">
      <c r="G4702" t="str">
        <f t="shared" si="25"/>
        <v>delay=17</v>
      </c>
      <c r="H4702">
        <v>186</v>
      </c>
      <c r="I4702" t="s">
        <v>4930</v>
      </c>
      <c r="J4702" t="s">
        <v>4923</v>
      </c>
      <c r="K4702">
        <v>0</v>
      </c>
      <c r="L4702" t="s">
        <v>4924</v>
      </c>
      <c r="M4702">
        <v>68</v>
      </c>
      <c r="N4702" t="s">
        <v>4925</v>
      </c>
      <c r="O4702">
        <v>7</v>
      </c>
      <c r="P4702" t="s">
        <v>4926</v>
      </c>
      <c r="Q4702">
        <v>18972</v>
      </c>
      <c r="R4702" t="s">
        <v>4927</v>
      </c>
      <c r="S4702">
        <v>18957</v>
      </c>
      <c r="T4702" t="s">
        <v>4928</v>
      </c>
      <c r="U4702">
        <v>18933</v>
      </c>
      <c r="V4702" t="s">
        <v>4929</v>
      </c>
      <c r="W4702">
        <v>0</v>
      </c>
    </row>
    <row r="4703" spans="7:23">
      <c r="G4703" t="str">
        <f t="shared" si="25"/>
        <v>delay=15</v>
      </c>
      <c r="H4703">
        <v>188</v>
      </c>
      <c r="I4703" t="s">
        <v>4930</v>
      </c>
      <c r="J4703" t="s">
        <v>4923</v>
      </c>
      <c r="K4703">
        <v>0</v>
      </c>
      <c r="L4703" t="s">
        <v>4924</v>
      </c>
      <c r="M4703">
        <v>69</v>
      </c>
      <c r="N4703" t="s">
        <v>4925</v>
      </c>
      <c r="O4703">
        <v>7</v>
      </c>
      <c r="P4703" t="s">
        <v>4926</v>
      </c>
      <c r="Q4703">
        <v>18995</v>
      </c>
      <c r="R4703" t="s">
        <v>4927</v>
      </c>
      <c r="S4703">
        <v>18979</v>
      </c>
      <c r="T4703" t="s">
        <v>4928</v>
      </c>
      <c r="U4703">
        <v>18957</v>
      </c>
      <c r="V4703" t="s">
        <v>4929</v>
      </c>
      <c r="W4703">
        <v>0</v>
      </c>
    </row>
    <row r="4704" spans="7:23">
      <c r="G4704" t="str">
        <f t="shared" si="25"/>
        <v>delay=17</v>
      </c>
      <c r="H4704">
        <v>190</v>
      </c>
      <c r="I4704" t="s">
        <v>4930</v>
      </c>
      <c r="J4704" t="s">
        <v>4923</v>
      </c>
      <c r="K4704">
        <v>0</v>
      </c>
      <c r="L4704" t="s">
        <v>4924</v>
      </c>
      <c r="M4704">
        <v>70</v>
      </c>
      <c r="N4704" t="s">
        <v>4925</v>
      </c>
      <c r="O4704">
        <v>7</v>
      </c>
      <c r="P4704" t="s">
        <v>4926</v>
      </c>
      <c r="Q4704">
        <v>19019</v>
      </c>
      <c r="R4704" t="s">
        <v>4927</v>
      </c>
      <c r="S4704">
        <v>19003</v>
      </c>
      <c r="T4704" t="s">
        <v>4928</v>
      </c>
      <c r="U4704">
        <v>18979</v>
      </c>
      <c r="V4704" t="s">
        <v>4929</v>
      </c>
      <c r="W4704">
        <v>0</v>
      </c>
    </row>
    <row r="4705" spans="7:23">
      <c r="G4705" t="str">
        <f t="shared" si="25"/>
        <v>delay=15</v>
      </c>
      <c r="H4705">
        <v>192</v>
      </c>
      <c r="I4705" t="s">
        <v>4930</v>
      </c>
      <c r="J4705" t="s">
        <v>4923</v>
      </c>
      <c r="K4705">
        <v>0</v>
      </c>
      <c r="L4705" t="s">
        <v>4924</v>
      </c>
      <c r="M4705">
        <v>71</v>
      </c>
      <c r="N4705" t="s">
        <v>4925</v>
      </c>
      <c r="O4705">
        <v>7</v>
      </c>
      <c r="P4705" t="s">
        <v>4926</v>
      </c>
      <c r="Q4705">
        <v>19041</v>
      </c>
      <c r="R4705" t="s">
        <v>4927</v>
      </c>
      <c r="S4705">
        <v>19025</v>
      </c>
      <c r="T4705" t="s">
        <v>4928</v>
      </c>
      <c r="U4705">
        <v>19003</v>
      </c>
      <c r="V4705" t="s">
        <v>4929</v>
      </c>
      <c r="W4705">
        <v>0</v>
      </c>
    </row>
    <row r="4706" spans="7:23">
      <c r="G4706" t="str">
        <f t="shared" si="25"/>
        <v>delay=16</v>
      </c>
      <c r="H4706">
        <v>194</v>
      </c>
      <c r="I4706" t="s">
        <v>4930</v>
      </c>
      <c r="J4706" t="s">
        <v>4923</v>
      </c>
      <c r="K4706">
        <v>0</v>
      </c>
      <c r="L4706" t="s">
        <v>4924</v>
      </c>
      <c r="M4706">
        <v>72</v>
      </c>
      <c r="N4706" t="s">
        <v>4925</v>
      </c>
      <c r="O4706">
        <v>7</v>
      </c>
      <c r="P4706" t="s">
        <v>4926</v>
      </c>
      <c r="Q4706">
        <v>19063</v>
      </c>
      <c r="R4706" t="s">
        <v>4927</v>
      </c>
      <c r="S4706">
        <v>19048</v>
      </c>
      <c r="T4706" t="s">
        <v>4928</v>
      </c>
      <c r="U4706">
        <v>19025</v>
      </c>
      <c r="V4706" t="s">
        <v>4929</v>
      </c>
      <c r="W4706">
        <v>0</v>
      </c>
    </row>
    <row r="4707" spans="7:23">
      <c r="G4707" t="str">
        <f t="shared" si="25"/>
        <v>delay=15</v>
      </c>
      <c r="H4707">
        <v>196</v>
      </c>
      <c r="I4707" t="s">
        <v>4930</v>
      </c>
      <c r="J4707" t="s">
        <v>4923</v>
      </c>
      <c r="K4707">
        <v>0</v>
      </c>
      <c r="L4707" t="s">
        <v>4924</v>
      </c>
      <c r="M4707">
        <v>73</v>
      </c>
      <c r="N4707" t="s">
        <v>4925</v>
      </c>
      <c r="O4707">
        <v>7</v>
      </c>
      <c r="P4707" t="s">
        <v>4926</v>
      </c>
      <c r="Q4707">
        <v>19087</v>
      </c>
      <c r="R4707" t="s">
        <v>4927</v>
      </c>
      <c r="S4707">
        <v>19070</v>
      </c>
      <c r="T4707" t="s">
        <v>4928</v>
      </c>
      <c r="U4707">
        <v>19048</v>
      </c>
      <c r="V4707" t="s">
        <v>4929</v>
      </c>
      <c r="W4707">
        <v>1</v>
      </c>
    </row>
    <row r="4708" spans="7:23">
      <c r="G4708" t="str">
        <f t="shared" si="25"/>
        <v>delay=17</v>
      </c>
      <c r="H4708">
        <v>198</v>
      </c>
      <c r="I4708" t="s">
        <v>4930</v>
      </c>
      <c r="J4708" t="s">
        <v>4923</v>
      </c>
      <c r="K4708">
        <v>0</v>
      </c>
      <c r="L4708" t="s">
        <v>4924</v>
      </c>
      <c r="M4708">
        <v>74</v>
      </c>
      <c r="N4708" t="s">
        <v>4925</v>
      </c>
      <c r="O4708">
        <v>7</v>
      </c>
      <c r="P4708" t="s">
        <v>4926</v>
      </c>
      <c r="Q4708">
        <v>19109</v>
      </c>
      <c r="R4708" t="s">
        <v>4927</v>
      </c>
      <c r="S4708">
        <v>19094</v>
      </c>
      <c r="T4708" t="s">
        <v>4928</v>
      </c>
      <c r="U4708">
        <v>19070</v>
      </c>
      <c r="V4708" t="s">
        <v>4929</v>
      </c>
      <c r="W4708">
        <v>1</v>
      </c>
    </row>
    <row r="4709" spans="7:23">
      <c r="G4709" t="str">
        <f t="shared" si="25"/>
        <v>delay=16</v>
      </c>
      <c r="H4709">
        <v>200</v>
      </c>
      <c r="I4709" t="s">
        <v>4930</v>
      </c>
      <c r="J4709" t="s">
        <v>4923</v>
      </c>
      <c r="K4709">
        <v>0</v>
      </c>
      <c r="L4709" t="s">
        <v>4924</v>
      </c>
      <c r="M4709">
        <v>75</v>
      </c>
      <c r="N4709" t="s">
        <v>4925</v>
      </c>
      <c r="O4709">
        <v>7</v>
      </c>
      <c r="P4709" t="s">
        <v>4926</v>
      </c>
      <c r="Q4709">
        <v>19133</v>
      </c>
      <c r="R4709" t="s">
        <v>4927</v>
      </c>
      <c r="S4709">
        <v>19117</v>
      </c>
      <c r="T4709" t="s">
        <v>4928</v>
      </c>
      <c r="U4709">
        <v>19094</v>
      </c>
      <c r="V4709" t="s">
        <v>4929</v>
      </c>
      <c r="W4709">
        <v>1</v>
      </c>
    </row>
    <row r="4710" spans="7:23">
      <c r="G4710" t="str">
        <f t="shared" si="25"/>
        <v>delay=16</v>
      </c>
      <c r="H4710">
        <v>202</v>
      </c>
      <c r="I4710" t="s">
        <v>4930</v>
      </c>
      <c r="J4710" t="s">
        <v>4923</v>
      </c>
      <c r="K4710">
        <v>0</v>
      </c>
      <c r="L4710" t="s">
        <v>4924</v>
      </c>
      <c r="M4710">
        <v>76</v>
      </c>
      <c r="N4710" t="s">
        <v>4925</v>
      </c>
      <c r="O4710">
        <v>7</v>
      </c>
      <c r="P4710" t="s">
        <v>4926</v>
      </c>
      <c r="Q4710">
        <v>19155</v>
      </c>
      <c r="R4710" t="s">
        <v>4927</v>
      </c>
      <c r="S4710">
        <v>19140</v>
      </c>
      <c r="T4710" t="s">
        <v>4928</v>
      </c>
      <c r="U4710">
        <v>19117</v>
      </c>
      <c r="V4710" t="s">
        <v>4929</v>
      </c>
      <c r="W4710">
        <v>1</v>
      </c>
    </row>
    <row r="4711" spans="7:23">
      <c r="G4711" t="str">
        <f t="shared" si="25"/>
        <v>delay=15</v>
      </c>
      <c r="H4711">
        <v>204</v>
      </c>
      <c r="I4711" t="s">
        <v>4930</v>
      </c>
      <c r="J4711" t="s">
        <v>4923</v>
      </c>
      <c r="K4711">
        <v>0</v>
      </c>
      <c r="L4711" t="s">
        <v>4924</v>
      </c>
      <c r="M4711">
        <v>77</v>
      </c>
      <c r="N4711" t="s">
        <v>4925</v>
      </c>
      <c r="O4711">
        <v>7</v>
      </c>
      <c r="P4711" t="s">
        <v>4926</v>
      </c>
      <c r="Q4711">
        <v>19179</v>
      </c>
      <c r="R4711" t="s">
        <v>4927</v>
      </c>
      <c r="S4711">
        <v>19162</v>
      </c>
      <c r="T4711" t="s">
        <v>4928</v>
      </c>
      <c r="U4711">
        <v>19140</v>
      </c>
      <c r="V4711" t="s">
        <v>4929</v>
      </c>
      <c r="W4711">
        <v>1</v>
      </c>
    </row>
    <row r="4712" spans="7:23">
      <c r="G4712" t="str">
        <f t="shared" si="25"/>
        <v>delay=17</v>
      </c>
      <c r="H4712">
        <v>206</v>
      </c>
      <c r="I4712" t="s">
        <v>4930</v>
      </c>
      <c r="J4712" t="s">
        <v>4923</v>
      </c>
      <c r="K4712">
        <v>0</v>
      </c>
      <c r="L4712" t="s">
        <v>4924</v>
      </c>
      <c r="M4712">
        <v>78</v>
      </c>
      <c r="N4712" t="s">
        <v>4925</v>
      </c>
      <c r="O4712">
        <v>7</v>
      </c>
      <c r="P4712" t="s">
        <v>4926</v>
      </c>
      <c r="Q4712">
        <v>19201</v>
      </c>
      <c r="R4712" t="s">
        <v>4927</v>
      </c>
      <c r="S4712">
        <v>19186</v>
      </c>
      <c r="T4712" t="s">
        <v>4928</v>
      </c>
      <c r="U4712">
        <v>19162</v>
      </c>
      <c r="V4712" t="s">
        <v>4929</v>
      </c>
      <c r="W4712">
        <v>1</v>
      </c>
    </row>
    <row r="4713" spans="7:23">
      <c r="G4713" t="str">
        <f t="shared" si="25"/>
        <v>delay=15</v>
      </c>
      <c r="H4713">
        <v>208</v>
      </c>
      <c r="I4713" t="s">
        <v>4930</v>
      </c>
      <c r="J4713" t="s">
        <v>4923</v>
      </c>
      <c r="K4713">
        <v>0</v>
      </c>
      <c r="L4713" t="s">
        <v>4924</v>
      </c>
      <c r="M4713">
        <v>79</v>
      </c>
      <c r="N4713" t="s">
        <v>4925</v>
      </c>
      <c r="O4713">
        <v>7</v>
      </c>
      <c r="P4713" t="s">
        <v>4926</v>
      </c>
      <c r="Q4713">
        <v>19224</v>
      </c>
      <c r="R4713" t="s">
        <v>4927</v>
      </c>
      <c r="S4713">
        <v>19208</v>
      </c>
      <c r="T4713" t="s">
        <v>4928</v>
      </c>
      <c r="U4713">
        <v>19186</v>
      </c>
      <c r="V4713" t="s">
        <v>4929</v>
      </c>
      <c r="W4713">
        <v>1</v>
      </c>
    </row>
    <row r="4714" spans="7:23">
      <c r="G4714" t="str">
        <f t="shared" si="25"/>
        <v>delay=17</v>
      </c>
      <c r="H4714">
        <v>210</v>
      </c>
      <c r="I4714" t="s">
        <v>4930</v>
      </c>
      <c r="J4714" t="s">
        <v>4923</v>
      </c>
      <c r="K4714">
        <v>0</v>
      </c>
      <c r="L4714" t="s">
        <v>4924</v>
      </c>
      <c r="M4714">
        <v>80</v>
      </c>
      <c r="N4714" t="s">
        <v>4925</v>
      </c>
      <c r="O4714">
        <v>7</v>
      </c>
      <c r="P4714" t="s">
        <v>4926</v>
      </c>
      <c r="Q4714">
        <v>19248</v>
      </c>
      <c r="R4714" t="s">
        <v>4927</v>
      </c>
      <c r="S4714">
        <v>19232</v>
      </c>
      <c r="T4714" t="s">
        <v>4928</v>
      </c>
      <c r="U4714">
        <v>19208</v>
      </c>
      <c r="V4714" t="s">
        <v>4929</v>
      </c>
      <c r="W4714">
        <v>1</v>
      </c>
    </row>
    <row r="4715" spans="7:23">
      <c r="G4715" t="str">
        <f t="shared" si="25"/>
        <v>delay=15</v>
      </c>
      <c r="H4715">
        <v>212</v>
      </c>
      <c r="I4715" t="s">
        <v>4930</v>
      </c>
      <c r="J4715" t="s">
        <v>4923</v>
      </c>
      <c r="K4715">
        <v>0</v>
      </c>
      <c r="L4715" t="s">
        <v>4924</v>
      </c>
      <c r="M4715">
        <v>81</v>
      </c>
      <c r="N4715" t="s">
        <v>4925</v>
      </c>
      <c r="O4715">
        <v>7</v>
      </c>
      <c r="P4715" t="s">
        <v>4926</v>
      </c>
      <c r="Q4715">
        <v>19270</v>
      </c>
      <c r="R4715" t="s">
        <v>4927</v>
      </c>
      <c r="S4715">
        <v>19254</v>
      </c>
      <c r="T4715" t="s">
        <v>4928</v>
      </c>
      <c r="U4715">
        <v>19232</v>
      </c>
      <c r="V4715" t="s">
        <v>4929</v>
      </c>
      <c r="W4715">
        <v>2</v>
      </c>
    </row>
    <row r="4716" spans="7:23">
      <c r="G4716" t="str">
        <f t="shared" si="25"/>
        <v>delay=16</v>
      </c>
      <c r="H4716">
        <v>214</v>
      </c>
      <c r="I4716" t="s">
        <v>4930</v>
      </c>
      <c r="J4716" t="s">
        <v>4923</v>
      </c>
      <c r="K4716">
        <v>0</v>
      </c>
      <c r="L4716" t="s">
        <v>4924</v>
      </c>
      <c r="M4716">
        <v>82</v>
      </c>
      <c r="N4716" t="s">
        <v>4925</v>
      </c>
      <c r="O4716">
        <v>7</v>
      </c>
      <c r="P4716" t="s">
        <v>4926</v>
      </c>
      <c r="Q4716">
        <v>19292</v>
      </c>
      <c r="R4716" t="s">
        <v>4927</v>
      </c>
      <c r="S4716">
        <v>19277</v>
      </c>
      <c r="T4716" t="s">
        <v>4928</v>
      </c>
      <c r="U4716">
        <v>19254</v>
      </c>
      <c r="V4716" t="s">
        <v>4929</v>
      </c>
      <c r="W4716">
        <v>2</v>
      </c>
    </row>
    <row r="4717" spans="7:23">
      <c r="G4717" t="str">
        <f t="shared" si="25"/>
        <v>delay=15</v>
      </c>
      <c r="H4717">
        <v>216</v>
      </c>
      <c r="I4717" t="s">
        <v>4930</v>
      </c>
      <c r="J4717" t="s">
        <v>4923</v>
      </c>
      <c r="K4717">
        <v>0</v>
      </c>
      <c r="L4717" t="s">
        <v>4924</v>
      </c>
      <c r="M4717">
        <v>83</v>
      </c>
      <c r="N4717" t="s">
        <v>4925</v>
      </c>
      <c r="O4717">
        <v>7</v>
      </c>
      <c r="P4717" t="s">
        <v>4926</v>
      </c>
      <c r="Q4717">
        <v>19316</v>
      </c>
      <c r="R4717" t="s">
        <v>4927</v>
      </c>
      <c r="S4717">
        <v>19299</v>
      </c>
      <c r="T4717" t="s">
        <v>4928</v>
      </c>
      <c r="U4717">
        <v>19277</v>
      </c>
      <c r="V4717" t="s">
        <v>4929</v>
      </c>
      <c r="W4717">
        <v>2</v>
      </c>
    </row>
    <row r="4718" spans="7:23">
      <c r="G4718" t="str">
        <f t="shared" si="25"/>
        <v>delay=17</v>
      </c>
      <c r="H4718">
        <v>218</v>
      </c>
      <c r="I4718" t="s">
        <v>4930</v>
      </c>
      <c r="J4718" t="s">
        <v>4923</v>
      </c>
      <c r="K4718">
        <v>0</v>
      </c>
      <c r="L4718" t="s">
        <v>4924</v>
      </c>
      <c r="M4718">
        <v>84</v>
      </c>
      <c r="N4718" t="s">
        <v>4925</v>
      </c>
      <c r="O4718">
        <v>7</v>
      </c>
      <c r="P4718" t="s">
        <v>4926</v>
      </c>
      <c r="Q4718">
        <v>19338</v>
      </c>
      <c r="R4718" t="s">
        <v>4927</v>
      </c>
      <c r="S4718">
        <v>19323</v>
      </c>
      <c r="T4718" t="s">
        <v>4928</v>
      </c>
      <c r="U4718">
        <v>19299</v>
      </c>
      <c r="V4718" t="s">
        <v>4929</v>
      </c>
      <c r="W4718">
        <v>2</v>
      </c>
    </row>
    <row r="4719" spans="7:23">
      <c r="G4719" t="str">
        <f t="shared" si="25"/>
        <v>delay=16</v>
      </c>
      <c r="H4719">
        <v>220</v>
      </c>
      <c r="I4719" t="s">
        <v>4930</v>
      </c>
      <c r="J4719" t="s">
        <v>4923</v>
      </c>
      <c r="K4719">
        <v>0</v>
      </c>
      <c r="L4719" t="s">
        <v>4924</v>
      </c>
      <c r="M4719">
        <v>85</v>
      </c>
      <c r="N4719" t="s">
        <v>4925</v>
      </c>
      <c r="O4719">
        <v>7</v>
      </c>
      <c r="P4719" t="s">
        <v>4926</v>
      </c>
      <c r="Q4719">
        <v>19362</v>
      </c>
      <c r="R4719" t="s">
        <v>4927</v>
      </c>
      <c r="S4719">
        <v>19346</v>
      </c>
      <c r="T4719" t="s">
        <v>4928</v>
      </c>
      <c r="U4719">
        <v>19323</v>
      </c>
      <c r="V4719" t="s">
        <v>4929</v>
      </c>
      <c r="W4719">
        <v>2</v>
      </c>
    </row>
    <row r="4720" spans="7:23">
      <c r="G4720" t="str">
        <f t="shared" si="25"/>
        <v>delay=16</v>
      </c>
      <c r="H4720">
        <v>222</v>
      </c>
      <c r="I4720" t="s">
        <v>4930</v>
      </c>
      <c r="J4720" t="s">
        <v>4923</v>
      </c>
      <c r="K4720">
        <v>0</v>
      </c>
      <c r="L4720" t="s">
        <v>4924</v>
      </c>
      <c r="M4720">
        <v>86</v>
      </c>
      <c r="N4720" t="s">
        <v>4925</v>
      </c>
      <c r="O4720">
        <v>7</v>
      </c>
      <c r="P4720" t="s">
        <v>4926</v>
      </c>
      <c r="Q4720">
        <v>19384</v>
      </c>
      <c r="R4720" t="s">
        <v>4927</v>
      </c>
      <c r="S4720">
        <v>19369</v>
      </c>
      <c r="T4720" t="s">
        <v>4928</v>
      </c>
      <c r="U4720">
        <v>19346</v>
      </c>
      <c r="V4720" t="s">
        <v>4929</v>
      </c>
      <c r="W4720">
        <v>2</v>
      </c>
    </row>
    <row r="4721" spans="7:23">
      <c r="G4721" t="str">
        <f t="shared" si="25"/>
        <v>delay=15</v>
      </c>
      <c r="H4721">
        <v>224</v>
      </c>
      <c r="I4721" t="s">
        <v>4930</v>
      </c>
      <c r="J4721" t="s">
        <v>4923</v>
      </c>
      <c r="K4721">
        <v>0</v>
      </c>
      <c r="L4721" t="s">
        <v>4924</v>
      </c>
      <c r="M4721">
        <v>87</v>
      </c>
      <c r="N4721" t="s">
        <v>4925</v>
      </c>
      <c r="O4721">
        <v>7</v>
      </c>
      <c r="P4721" t="s">
        <v>4926</v>
      </c>
      <c r="Q4721">
        <v>19408</v>
      </c>
      <c r="R4721" t="s">
        <v>4927</v>
      </c>
      <c r="S4721">
        <v>19391</v>
      </c>
      <c r="T4721" t="s">
        <v>4928</v>
      </c>
      <c r="U4721">
        <v>19369</v>
      </c>
      <c r="V4721" t="s">
        <v>4929</v>
      </c>
      <c r="W4721">
        <v>2</v>
      </c>
    </row>
    <row r="4722" spans="7:23">
      <c r="G4722" t="str">
        <f t="shared" si="25"/>
        <v>delay=17</v>
      </c>
      <c r="H4722">
        <v>226</v>
      </c>
      <c r="I4722" t="s">
        <v>4930</v>
      </c>
      <c r="J4722" t="s">
        <v>4923</v>
      </c>
      <c r="K4722">
        <v>0</v>
      </c>
      <c r="L4722" t="s">
        <v>4924</v>
      </c>
      <c r="M4722">
        <v>88</v>
      </c>
      <c r="N4722" t="s">
        <v>4925</v>
      </c>
      <c r="O4722">
        <v>7</v>
      </c>
      <c r="P4722" t="s">
        <v>4926</v>
      </c>
      <c r="Q4722">
        <v>19430</v>
      </c>
      <c r="R4722" t="s">
        <v>4927</v>
      </c>
      <c r="S4722">
        <v>19415</v>
      </c>
      <c r="T4722" t="s">
        <v>4928</v>
      </c>
      <c r="U4722">
        <v>19391</v>
      </c>
      <c r="V4722" t="s">
        <v>4929</v>
      </c>
      <c r="W4722">
        <v>2</v>
      </c>
    </row>
    <row r="4723" spans="7:23">
      <c r="G4723" t="str">
        <f t="shared" si="25"/>
        <v>delay=16</v>
      </c>
      <c r="H4723">
        <v>228</v>
      </c>
      <c r="I4723" t="s">
        <v>4930</v>
      </c>
      <c r="J4723" t="s">
        <v>4923</v>
      </c>
      <c r="K4723">
        <v>0</v>
      </c>
      <c r="L4723" t="s">
        <v>4924</v>
      </c>
      <c r="M4723">
        <v>89</v>
      </c>
      <c r="N4723" t="s">
        <v>4925</v>
      </c>
      <c r="O4723">
        <v>7</v>
      </c>
      <c r="P4723" t="s">
        <v>4926</v>
      </c>
      <c r="Q4723">
        <v>19454</v>
      </c>
      <c r="R4723" t="s">
        <v>4927</v>
      </c>
      <c r="S4723">
        <v>19438</v>
      </c>
      <c r="T4723" t="s">
        <v>4928</v>
      </c>
      <c r="U4723">
        <v>19415</v>
      </c>
      <c r="V4723" t="s">
        <v>4929</v>
      </c>
      <c r="W4723">
        <v>3</v>
      </c>
    </row>
    <row r="4724" spans="7:23">
      <c r="G4724" t="str">
        <f t="shared" si="25"/>
        <v>delay=16</v>
      </c>
      <c r="H4724">
        <v>230</v>
      </c>
      <c r="I4724" t="s">
        <v>4930</v>
      </c>
      <c r="J4724" t="s">
        <v>4923</v>
      </c>
      <c r="K4724">
        <v>0</v>
      </c>
      <c r="L4724" t="s">
        <v>4924</v>
      </c>
      <c r="M4724">
        <v>90</v>
      </c>
      <c r="N4724" t="s">
        <v>4925</v>
      </c>
      <c r="O4724">
        <v>7</v>
      </c>
      <c r="P4724" t="s">
        <v>4926</v>
      </c>
      <c r="Q4724">
        <v>19477</v>
      </c>
      <c r="R4724" t="s">
        <v>4927</v>
      </c>
      <c r="S4724">
        <v>19461</v>
      </c>
      <c r="T4724" t="s">
        <v>4928</v>
      </c>
      <c r="U4724">
        <v>19438</v>
      </c>
      <c r="V4724" t="s">
        <v>4929</v>
      </c>
      <c r="W4724">
        <v>3</v>
      </c>
    </row>
    <row r="4725" spans="7:23">
      <c r="G4725" t="str">
        <f t="shared" si="25"/>
        <v>delay=15</v>
      </c>
      <c r="H4725">
        <v>232</v>
      </c>
      <c r="I4725" t="s">
        <v>4930</v>
      </c>
      <c r="J4725" t="s">
        <v>4923</v>
      </c>
      <c r="K4725">
        <v>0</v>
      </c>
      <c r="L4725" t="s">
        <v>4924</v>
      </c>
      <c r="M4725">
        <v>91</v>
      </c>
      <c r="N4725" t="s">
        <v>4925</v>
      </c>
      <c r="O4725">
        <v>7</v>
      </c>
      <c r="P4725" t="s">
        <v>4926</v>
      </c>
      <c r="Q4725">
        <v>19499</v>
      </c>
      <c r="R4725" t="s">
        <v>4927</v>
      </c>
      <c r="S4725">
        <v>19483</v>
      </c>
      <c r="T4725" t="s">
        <v>4928</v>
      </c>
      <c r="U4725">
        <v>19461</v>
      </c>
      <c r="V4725" t="s">
        <v>4929</v>
      </c>
      <c r="W4725">
        <v>3</v>
      </c>
    </row>
    <row r="4726" spans="7:23">
      <c r="G4726" t="str">
        <f t="shared" si="25"/>
        <v>delay=16</v>
      </c>
      <c r="H4726">
        <v>234</v>
      </c>
      <c r="I4726" t="s">
        <v>4930</v>
      </c>
      <c r="J4726" t="s">
        <v>4923</v>
      </c>
      <c r="K4726">
        <v>0</v>
      </c>
      <c r="L4726" t="s">
        <v>4924</v>
      </c>
      <c r="M4726">
        <v>92</v>
      </c>
      <c r="N4726" t="s">
        <v>4925</v>
      </c>
      <c r="O4726">
        <v>7</v>
      </c>
      <c r="P4726" t="s">
        <v>4926</v>
      </c>
      <c r="Q4726">
        <v>19539</v>
      </c>
      <c r="R4726" t="s">
        <v>4927</v>
      </c>
      <c r="S4726">
        <v>19506</v>
      </c>
      <c r="T4726" t="s">
        <v>4928</v>
      </c>
      <c r="U4726">
        <v>19483</v>
      </c>
      <c r="V4726" t="s">
        <v>4929</v>
      </c>
      <c r="W4726">
        <v>3</v>
      </c>
    </row>
    <row r="4727" spans="7:23">
      <c r="G4727" t="str">
        <f t="shared" si="25"/>
        <v>delay=33</v>
      </c>
      <c r="H4727">
        <v>238</v>
      </c>
      <c r="I4727" t="s">
        <v>4930</v>
      </c>
      <c r="J4727" t="s">
        <v>4923</v>
      </c>
      <c r="K4727">
        <v>0</v>
      </c>
      <c r="L4727" t="s">
        <v>4924</v>
      </c>
      <c r="M4727">
        <v>93</v>
      </c>
      <c r="N4727" t="s">
        <v>4925</v>
      </c>
      <c r="O4727">
        <v>7</v>
      </c>
      <c r="P4727" t="s">
        <v>4926</v>
      </c>
      <c r="Q4727">
        <v>19573</v>
      </c>
      <c r="R4727" t="s">
        <v>4927</v>
      </c>
      <c r="S4727">
        <v>19546</v>
      </c>
      <c r="T4727" t="s">
        <v>4928</v>
      </c>
      <c r="U4727">
        <v>19506</v>
      </c>
      <c r="V4727" t="s">
        <v>4929</v>
      </c>
      <c r="W4727">
        <v>3</v>
      </c>
    </row>
    <row r="4728" spans="7:23">
      <c r="G4728" t="str">
        <f t="shared" si="25"/>
        <v>delay=5</v>
      </c>
      <c r="H4728">
        <v>253</v>
      </c>
      <c r="I4728" t="s">
        <v>4930</v>
      </c>
      <c r="J4728" t="s">
        <v>4923</v>
      </c>
      <c r="K4728">
        <v>0</v>
      </c>
      <c r="L4728" t="s">
        <v>4924</v>
      </c>
      <c r="M4728">
        <v>94</v>
      </c>
      <c r="N4728" t="s">
        <v>4925</v>
      </c>
      <c r="O4728">
        <v>7</v>
      </c>
      <c r="P4728" t="s">
        <v>4926</v>
      </c>
      <c r="Q4728">
        <v>25745</v>
      </c>
      <c r="R4728" t="s">
        <v>4927</v>
      </c>
      <c r="S4728">
        <v>25729</v>
      </c>
      <c r="T4728" t="s">
        <v>4928</v>
      </c>
      <c r="U4728">
        <v>25717</v>
      </c>
      <c r="V4728" t="s">
        <v>4929</v>
      </c>
      <c r="W4728">
        <v>3</v>
      </c>
    </row>
    <row r="4729" spans="7:23">
      <c r="G4729" t="str">
        <f t="shared" si="25"/>
        <v>delay=16</v>
      </c>
      <c r="H4729">
        <v>255</v>
      </c>
      <c r="I4729" t="s">
        <v>4930</v>
      </c>
      <c r="J4729" t="s">
        <v>4923</v>
      </c>
      <c r="K4729">
        <v>0</v>
      </c>
      <c r="L4729" t="s">
        <v>4924</v>
      </c>
      <c r="M4729">
        <v>95</v>
      </c>
      <c r="N4729" t="s">
        <v>4925</v>
      </c>
      <c r="O4729">
        <v>7</v>
      </c>
      <c r="P4729" t="s">
        <v>4926</v>
      </c>
      <c r="Q4729">
        <v>25767</v>
      </c>
      <c r="R4729" t="s">
        <v>4927</v>
      </c>
      <c r="S4729">
        <v>25752</v>
      </c>
      <c r="T4729" t="s">
        <v>4928</v>
      </c>
      <c r="U4729">
        <v>25729</v>
      </c>
      <c r="V4729" t="s">
        <v>4929</v>
      </c>
      <c r="W4729">
        <v>3</v>
      </c>
    </row>
    <row r="4730" spans="7:23">
      <c r="G4730" t="str">
        <f t="shared" si="25"/>
        <v>delay=-2</v>
      </c>
      <c r="H4730">
        <v>257</v>
      </c>
      <c r="I4730" t="s">
        <v>4930</v>
      </c>
      <c r="J4730" t="s">
        <v>4923</v>
      </c>
      <c r="K4730">
        <v>1</v>
      </c>
      <c r="L4730" t="s">
        <v>4924</v>
      </c>
      <c r="M4730">
        <v>0</v>
      </c>
      <c r="N4730" t="s">
        <v>4925</v>
      </c>
      <c r="O4730">
        <v>25</v>
      </c>
      <c r="P4730" t="s">
        <v>4926</v>
      </c>
      <c r="Q4730">
        <v>25807</v>
      </c>
      <c r="R4730" t="s">
        <v>4927</v>
      </c>
      <c r="S4730">
        <v>25775</v>
      </c>
      <c r="T4730" t="s">
        <v>4928</v>
      </c>
      <c r="U4730">
        <v>25752</v>
      </c>
      <c r="V4730" t="s">
        <v>4929</v>
      </c>
      <c r="W4730">
        <v>-1</v>
      </c>
    </row>
    <row r="4731" spans="7:23">
      <c r="G4731" t="str">
        <f t="shared" si="25"/>
        <v>delay=35</v>
      </c>
      <c r="H4731">
        <v>259</v>
      </c>
      <c r="I4731" t="s">
        <v>4930</v>
      </c>
      <c r="J4731" t="s">
        <v>4923</v>
      </c>
      <c r="K4731">
        <v>0</v>
      </c>
      <c r="L4731" t="s">
        <v>4924</v>
      </c>
      <c r="M4731">
        <v>1</v>
      </c>
      <c r="N4731" t="s">
        <v>4925</v>
      </c>
      <c r="O4731">
        <v>25</v>
      </c>
      <c r="P4731" t="s">
        <v>4926</v>
      </c>
      <c r="Q4731">
        <v>25827</v>
      </c>
      <c r="R4731" t="s">
        <v>4927</v>
      </c>
      <c r="S4731">
        <v>25812</v>
      </c>
      <c r="T4731" t="s">
        <v>4928</v>
      </c>
      <c r="U4731">
        <v>25752</v>
      </c>
      <c r="V4731" t="s">
        <v>4929</v>
      </c>
      <c r="W4731">
        <v>0</v>
      </c>
    </row>
    <row r="4732" spans="7:23">
      <c r="G4732" t="str">
        <f t="shared" si="25"/>
        <v>delay=3</v>
      </c>
      <c r="H4732">
        <v>262</v>
      </c>
      <c r="I4732" t="s">
        <v>4930</v>
      </c>
      <c r="J4732" t="s">
        <v>4923</v>
      </c>
      <c r="K4732">
        <v>0</v>
      </c>
      <c r="L4732" t="s">
        <v>4924</v>
      </c>
      <c r="M4732">
        <v>2</v>
      </c>
      <c r="N4732" t="s">
        <v>4925</v>
      </c>
      <c r="O4732">
        <v>25</v>
      </c>
      <c r="P4732" t="s">
        <v>4926</v>
      </c>
      <c r="Q4732">
        <v>25855</v>
      </c>
      <c r="R4732" t="s">
        <v>4927</v>
      </c>
      <c r="S4732">
        <v>25840</v>
      </c>
      <c r="T4732" t="s">
        <v>4928</v>
      </c>
      <c r="U4732">
        <v>25812</v>
      </c>
      <c r="V4732" t="s">
        <v>4929</v>
      </c>
      <c r="W4732">
        <v>0</v>
      </c>
    </row>
    <row r="4733" spans="7:23">
      <c r="G4733" t="str">
        <f t="shared" si="25"/>
        <v>delay=0</v>
      </c>
      <c r="H4733">
        <v>264</v>
      </c>
      <c r="I4733" t="s">
        <v>4930</v>
      </c>
      <c r="J4733" t="s">
        <v>4923</v>
      </c>
      <c r="K4733">
        <v>0</v>
      </c>
      <c r="L4733" t="s">
        <v>4924</v>
      </c>
      <c r="M4733">
        <v>3</v>
      </c>
      <c r="N4733" t="s">
        <v>4925</v>
      </c>
      <c r="O4733">
        <v>25</v>
      </c>
      <c r="P4733" t="s">
        <v>4926</v>
      </c>
      <c r="Q4733">
        <v>25878</v>
      </c>
      <c r="R4733" t="s">
        <v>4927</v>
      </c>
      <c r="S4733">
        <v>25865</v>
      </c>
      <c r="T4733" t="s">
        <v>4928</v>
      </c>
      <c r="U4733">
        <v>25840</v>
      </c>
      <c r="V4733" t="s">
        <v>4929</v>
      </c>
      <c r="W4733">
        <v>0</v>
      </c>
    </row>
    <row r="4734" spans="7:23">
      <c r="G4734" t="str">
        <f t="shared" si="25"/>
        <v>delay=0</v>
      </c>
      <c r="H4734">
        <v>266</v>
      </c>
      <c r="I4734" t="s">
        <v>4930</v>
      </c>
      <c r="J4734" t="s">
        <v>4923</v>
      </c>
      <c r="K4734">
        <v>0</v>
      </c>
      <c r="L4734" t="s">
        <v>4924</v>
      </c>
      <c r="M4734">
        <v>4</v>
      </c>
      <c r="N4734" t="s">
        <v>4925</v>
      </c>
      <c r="O4734">
        <v>25</v>
      </c>
      <c r="P4734" t="s">
        <v>4926</v>
      </c>
      <c r="Q4734">
        <v>25901</v>
      </c>
      <c r="R4734" t="s">
        <v>4927</v>
      </c>
      <c r="S4734">
        <v>25890</v>
      </c>
      <c r="T4734" t="s">
        <v>4928</v>
      </c>
      <c r="U4734">
        <v>25865</v>
      </c>
      <c r="V4734" t="s">
        <v>4929</v>
      </c>
      <c r="W4734">
        <v>0</v>
      </c>
    </row>
    <row r="4735" spans="7:23">
      <c r="G4735" t="str">
        <f t="shared" si="25"/>
        <v>delay=0</v>
      </c>
      <c r="H4735">
        <v>268</v>
      </c>
      <c r="I4735" t="s">
        <v>4930</v>
      </c>
      <c r="J4735" t="s">
        <v>4923</v>
      </c>
      <c r="K4735">
        <v>0</v>
      </c>
      <c r="L4735" t="s">
        <v>4924</v>
      </c>
      <c r="M4735">
        <v>5</v>
      </c>
      <c r="N4735" t="s">
        <v>4925</v>
      </c>
      <c r="O4735">
        <v>25</v>
      </c>
      <c r="P4735" t="s">
        <v>4926</v>
      </c>
      <c r="Q4735">
        <v>25926</v>
      </c>
      <c r="R4735" t="s">
        <v>4927</v>
      </c>
      <c r="S4735">
        <v>25915</v>
      </c>
      <c r="T4735" t="s">
        <v>4928</v>
      </c>
      <c r="U4735">
        <v>25890</v>
      </c>
      <c r="V4735" t="s">
        <v>4929</v>
      </c>
      <c r="W4735">
        <v>0</v>
      </c>
    </row>
    <row r="4736" spans="7:23">
      <c r="G4736" t="str">
        <f t="shared" si="25"/>
        <v>delay=1</v>
      </c>
      <c r="H4736">
        <v>271</v>
      </c>
      <c r="I4736" t="s">
        <v>4930</v>
      </c>
      <c r="J4736" t="s">
        <v>4923</v>
      </c>
      <c r="K4736">
        <v>0</v>
      </c>
      <c r="L4736" t="s">
        <v>4924</v>
      </c>
      <c r="M4736">
        <v>6</v>
      </c>
      <c r="N4736" t="s">
        <v>4925</v>
      </c>
      <c r="O4736">
        <v>25</v>
      </c>
      <c r="P4736" t="s">
        <v>4926</v>
      </c>
      <c r="Q4736">
        <v>25956</v>
      </c>
      <c r="R4736" t="s">
        <v>4927</v>
      </c>
      <c r="S4736">
        <v>25941</v>
      </c>
      <c r="T4736" t="s">
        <v>4928</v>
      </c>
      <c r="U4736">
        <v>25915</v>
      </c>
      <c r="V4736" t="s">
        <v>4929</v>
      </c>
      <c r="W4736">
        <v>0</v>
      </c>
    </row>
    <row r="4737" spans="7:23">
      <c r="G4737" t="str">
        <f t="shared" si="25"/>
        <v>delay=0</v>
      </c>
      <c r="H4737">
        <v>273</v>
      </c>
      <c r="I4737" t="s">
        <v>4930</v>
      </c>
      <c r="J4737" t="s">
        <v>4923</v>
      </c>
      <c r="K4737">
        <v>0</v>
      </c>
      <c r="L4737" t="s">
        <v>4924</v>
      </c>
      <c r="M4737">
        <v>7</v>
      </c>
      <c r="N4737" t="s">
        <v>4925</v>
      </c>
      <c r="O4737">
        <v>25</v>
      </c>
      <c r="P4737" t="s">
        <v>4926</v>
      </c>
      <c r="Q4737">
        <v>25980</v>
      </c>
      <c r="R4737" t="s">
        <v>4927</v>
      </c>
      <c r="S4737">
        <v>25966</v>
      </c>
      <c r="T4737" t="s">
        <v>4928</v>
      </c>
      <c r="U4737">
        <v>25941</v>
      </c>
      <c r="V4737" t="s">
        <v>4929</v>
      </c>
      <c r="W4737">
        <v>0</v>
      </c>
    </row>
    <row r="4738" spans="7:23">
      <c r="G4738" t="str">
        <f t="shared" si="25"/>
        <v>delay=0</v>
      </c>
      <c r="H4738">
        <v>275</v>
      </c>
      <c r="I4738" t="s">
        <v>4930</v>
      </c>
      <c r="J4738" t="s">
        <v>4923</v>
      </c>
      <c r="K4738">
        <v>0</v>
      </c>
      <c r="L4738" t="s">
        <v>4924</v>
      </c>
      <c r="M4738">
        <v>8</v>
      </c>
      <c r="N4738" t="s">
        <v>4925</v>
      </c>
      <c r="O4738">
        <v>25</v>
      </c>
      <c r="P4738" t="s">
        <v>4926</v>
      </c>
      <c r="Q4738">
        <v>26001</v>
      </c>
      <c r="R4738" t="s">
        <v>4927</v>
      </c>
      <c r="S4738">
        <v>25991</v>
      </c>
      <c r="T4738" t="s">
        <v>4928</v>
      </c>
      <c r="U4738">
        <v>25966</v>
      </c>
      <c r="V4738" t="s">
        <v>4929</v>
      </c>
      <c r="W4738">
        <v>0</v>
      </c>
    </row>
    <row r="4739" spans="7:23">
      <c r="G4739" t="str">
        <f t="shared" si="25"/>
        <v>delay=0</v>
      </c>
      <c r="H4739">
        <v>277</v>
      </c>
      <c r="I4739" t="s">
        <v>4930</v>
      </c>
      <c r="J4739" t="s">
        <v>4923</v>
      </c>
      <c r="K4739">
        <v>0</v>
      </c>
      <c r="L4739" t="s">
        <v>4924</v>
      </c>
      <c r="M4739">
        <v>9</v>
      </c>
      <c r="N4739" t="s">
        <v>4925</v>
      </c>
      <c r="O4739">
        <v>25</v>
      </c>
      <c r="P4739" t="s">
        <v>4926</v>
      </c>
      <c r="Q4739">
        <v>26026</v>
      </c>
      <c r="R4739" t="s">
        <v>4927</v>
      </c>
      <c r="S4739">
        <v>26016</v>
      </c>
      <c r="T4739" t="s">
        <v>4928</v>
      </c>
      <c r="U4739">
        <v>25991</v>
      </c>
      <c r="V4739" t="s">
        <v>4929</v>
      </c>
      <c r="W4739">
        <v>1</v>
      </c>
    </row>
    <row r="4740" spans="7:23">
      <c r="G4740" t="str">
        <f t="shared" si="25"/>
        <v>delay=0</v>
      </c>
      <c r="H4740">
        <v>279</v>
      </c>
      <c r="I4740" t="s">
        <v>4930</v>
      </c>
      <c r="J4740" t="s">
        <v>4923</v>
      </c>
      <c r="K4740">
        <v>0</v>
      </c>
      <c r="L4740" t="s">
        <v>4924</v>
      </c>
      <c r="M4740">
        <v>10</v>
      </c>
      <c r="N4740" t="s">
        <v>4925</v>
      </c>
      <c r="O4740">
        <v>25</v>
      </c>
      <c r="P4740" t="s">
        <v>4926</v>
      </c>
      <c r="Q4740">
        <v>26051</v>
      </c>
      <c r="R4740" t="s">
        <v>4927</v>
      </c>
      <c r="S4740">
        <v>26041</v>
      </c>
      <c r="T4740" t="s">
        <v>4928</v>
      </c>
      <c r="U4740">
        <v>26016</v>
      </c>
      <c r="V4740" t="s">
        <v>4929</v>
      </c>
      <c r="W4740">
        <v>1</v>
      </c>
    </row>
    <row r="4741" spans="7:23">
      <c r="G4741" t="str">
        <f t="shared" si="25"/>
        <v>delay=0</v>
      </c>
      <c r="H4741">
        <v>281</v>
      </c>
      <c r="I4741" t="s">
        <v>4930</v>
      </c>
      <c r="J4741" t="s">
        <v>4923</v>
      </c>
      <c r="K4741">
        <v>0</v>
      </c>
      <c r="L4741" t="s">
        <v>4924</v>
      </c>
      <c r="M4741">
        <v>11</v>
      </c>
      <c r="N4741" t="s">
        <v>4925</v>
      </c>
      <c r="O4741">
        <v>25</v>
      </c>
      <c r="P4741" t="s">
        <v>4926</v>
      </c>
      <c r="Q4741">
        <v>26076</v>
      </c>
      <c r="R4741" t="s">
        <v>4927</v>
      </c>
      <c r="S4741">
        <v>26066</v>
      </c>
      <c r="T4741" t="s">
        <v>4928</v>
      </c>
      <c r="U4741">
        <v>26041</v>
      </c>
      <c r="V4741" t="s">
        <v>4929</v>
      </c>
      <c r="W4741">
        <v>1</v>
      </c>
    </row>
    <row r="4742" spans="7:23">
      <c r="G4742" t="str">
        <f t="shared" si="25"/>
        <v>delay=0</v>
      </c>
      <c r="H4742">
        <v>283</v>
      </c>
      <c r="I4742" t="s">
        <v>4930</v>
      </c>
      <c r="J4742" t="s">
        <v>4923</v>
      </c>
      <c r="K4742">
        <v>0</v>
      </c>
      <c r="L4742" t="s">
        <v>4924</v>
      </c>
      <c r="M4742">
        <v>12</v>
      </c>
      <c r="N4742" t="s">
        <v>4925</v>
      </c>
      <c r="O4742">
        <v>25</v>
      </c>
      <c r="P4742" t="s">
        <v>4926</v>
      </c>
      <c r="Q4742">
        <v>26102</v>
      </c>
      <c r="R4742" t="s">
        <v>4927</v>
      </c>
      <c r="S4742">
        <v>26091</v>
      </c>
      <c r="T4742" t="s">
        <v>4928</v>
      </c>
      <c r="U4742">
        <v>26066</v>
      </c>
      <c r="V4742" t="s">
        <v>4929</v>
      </c>
      <c r="W4742">
        <v>1</v>
      </c>
    </row>
    <row r="4743" spans="7:23">
      <c r="G4743" t="str">
        <f t="shared" si="25"/>
        <v>delay=0</v>
      </c>
      <c r="H4743">
        <v>285</v>
      </c>
      <c r="I4743" t="s">
        <v>4930</v>
      </c>
      <c r="J4743" t="s">
        <v>4923</v>
      </c>
      <c r="K4743">
        <v>0</v>
      </c>
      <c r="L4743" t="s">
        <v>4924</v>
      </c>
      <c r="M4743">
        <v>13</v>
      </c>
      <c r="N4743" t="s">
        <v>4925</v>
      </c>
      <c r="O4743">
        <v>25</v>
      </c>
      <c r="P4743" t="s">
        <v>4926</v>
      </c>
      <c r="Q4743">
        <v>26126</v>
      </c>
      <c r="R4743" t="s">
        <v>4927</v>
      </c>
      <c r="S4743">
        <v>26116</v>
      </c>
      <c r="T4743" t="s">
        <v>4928</v>
      </c>
      <c r="U4743">
        <v>26091</v>
      </c>
      <c r="V4743" t="s">
        <v>4929</v>
      </c>
      <c r="W4743">
        <v>1</v>
      </c>
    </row>
    <row r="4744" spans="7:23">
      <c r="G4744" t="str">
        <f t="shared" si="25"/>
        <v>delay=0</v>
      </c>
      <c r="H4744">
        <v>287</v>
      </c>
      <c r="I4744" t="s">
        <v>4930</v>
      </c>
      <c r="J4744" t="s">
        <v>4923</v>
      </c>
      <c r="K4744">
        <v>0</v>
      </c>
      <c r="L4744" t="s">
        <v>4924</v>
      </c>
      <c r="M4744">
        <v>14</v>
      </c>
      <c r="N4744" t="s">
        <v>4925</v>
      </c>
      <c r="O4744">
        <v>25</v>
      </c>
      <c r="P4744" t="s">
        <v>4926</v>
      </c>
      <c r="Q4744">
        <v>26152</v>
      </c>
      <c r="R4744" t="s">
        <v>4927</v>
      </c>
      <c r="S4744">
        <v>26141</v>
      </c>
      <c r="T4744" t="s">
        <v>4928</v>
      </c>
      <c r="U4744">
        <v>26116</v>
      </c>
      <c r="V4744" t="s">
        <v>4929</v>
      </c>
      <c r="W4744">
        <v>1</v>
      </c>
    </row>
    <row r="4745" spans="7:23">
      <c r="G4745" t="str">
        <f t="shared" si="25"/>
        <v>delay=0</v>
      </c>
      <c r="H4745">
        <v>289</v>
      </c>
      <c r="I4745" t="s">
        <v>4930</v>
      </c>
      <c r="J4745" t="s">
        <v>4923</v>
      </c>
      <c r="K4745">
        <v>0</v>
      </c>
      <c r="L4745" t="s">
        <v>4924</v>
      </c>
      <c r="M4745">
        <v>15</v>
      </c>
      <c r="N4745" t="s">
        <v>4925</v>
      </c>
      <c r="O4745">
        <v>25</v>
      </c>
      <c r="P4745" t="s">
        <v>4926</v>
      </c>
      <c r="Q4745">
        <v>26176</v>
      </c>
      <c r="R4745" t="s">
        <v>4927</v>
      </c>
      <c r="S4745">
        <v>26166</v>
      </c>
      <c r="T4745" t="s">
        <v>4928</v>
      </c>
      <c r="U4745">
        <v>26141</v>
      </c>
      <c r="V4745" t="s">
        <v>4929</v>
      </c>
      <c r="W4745">
        <v>1</v>
      </c>
    </row>
    <row r="4746" spans="7:23">
      <c r="G4746" t="str">
        <f t="shared" si="25"/>
        <v>delay=0</v>
      </c>
      <c r="H4746">
        <v>291</v>
      </c>
      <c r="I4746" t="s">
        <v>4930</v>
      </c>
      <c r="J4746" t="s">
        <v>4923</v>
      </c>
      <c r="K4746">
        <v>0</v>
      </c>
      <c r="L4746" t="s">
        <v>4924</v>
      </c>
      <c r="M4746">
        <v>16</v>
      </c>
      <c r="N4746" t="s">
        <v>4925</v>
      </c>
      <c r="O4746">
        <v>25</v>
      </c>
      <c r="P4746" t="s">
        <v>4926</v>
      </c>
      <c r="Q4746">
        <v>26201</v>
      </c>
      <c r="R4746" t="s">
        <v>4927</v>
      </c>
      <c r="S4746">
        <v>26191</v>
      </c>
      <c r="T4746" t="s">
        <v>4928</v>
      </c>
      <c r="U4746">
        <v>26166</v>
      </c>
      <c r="V4746" t="s">
        <v>4929</v>
      </c>
      <c r="W4746">
        <v>1</v>
      </c>
    </row>
    <row r="4747" spans="7:23">
      <c r="G4747" t="str">
        <f t="shared" si="25"/>
        <v>delay=0</v>
      </c>
      <c r="H4747">
        <v>293</v>
      </c>
      <c r="I4747" t="s">
        <v>4930</v>
      </c>
      <c r="J4747" t="s">
        <v>4923</v>
      </c>
      <c r="K4747">
        <v>0</v>
      </c>
      <c r="L4747" t="s">
        <v>4924</v>
      </c>
      <c r="M4747">
        <v>17</v>
      </c>
      <c r="N4747" t="s">
        <v>4925</v>
      </c>
      <c r="O4747">
        <v>25</v>
      </c>
      <c r="P4747" t="s">
        <v>4926</v>
      </c>
      <c r="Q4747">
        <v>26226</v>
      </c>
      <c r="R4747" t="s">
        <v>4927</v>
      </c>
      <c r="S4747">
        <v>26216</v>
      </c>
      <c r="T4747" t="s">
        <v>4928</v>
      </c>
      <c r="U4747">
        <v>26191</v>
      </c>
      <c r="V4747" t="s">
        <v>4929</v>
      </c>
      <c r="W4747">
        <v>2</v>
      </c>
    </row>
    <row r="4748" spans="7:23">
      <c r="G4748" t="str">
        <f t="shared" si="25"/>
        <v>delay=0</v>
      </c>
      <c r="H4748">
        <v>295</v>
      </c>
      <c r="I4748" t="s">
        <v>4930</v>
      </c>
      <c r="J4748" t="s">
        <v>4923</v>
      </c>
      <c r="K4748">
        <v>0</v>
      </c>
      <c r="L4748" t="s">
        <v>4924</v>
      </c>
      <c r="M4748">
        <v>18</v>
      </c>
      <c r="N4748" t="s">
        <v>4925</v>
      </c>
      <c r="O4748">
        <v>25</v>
      </c>
      <c r="P4748" t="s">
        <v>4926</v>
      </c>
      <c r="Q4748">
        <v>26251</v>
      </c>
      <c r="R4748" t="s">
        <v>4927</v>
      </c>
      <c r="S4748">
        <v>26241</v>
      </c>
      <c r="T4748" t="s">
        <v>4928</v>
      </c>
      <c r="U4748">
        <v>26216</v>
      </c>
      <c r="V4748" t="s">
        <v>4929</v>
      </c>
      <c r="W4748">
        <v>2</v>
      </c>
    </row>
    <row r="4749" spans="7:23">
      <c r="G4749" t="str">
        <f t="shared" si="25"/>
        <v>delay=0</v>
      </c>
      <c r="H4749">
        <v>297</v>
      </c>
      <c r="I4749" t="s">
        <v>4930</v>
      </c>
      <c r="J4749" t="s">
        <v>4923</v>
      </c>
      <c r="K4749">
        <v>0</v>
      </c>
      <c r="L4749" t="s">
        <v>4924</v>
      </c>
      <c r="M4749">
        <v>19</v>
      </c>
      <c r="N4749" t="s">
        <v>4925</v>
      </c>
      <c r="O4749">
        <v>25</v>
      </c>
      <c r="P4749" t="s">
        <v>4926</v>
      </c>
      <c r="Q4749">
        <v>26276</v>
      </c>
      <c r="R4749" t="s">
        <v>4927</v>
      </c>
      <c r="S4749">
        <v>26266</v>
      </c>
      <c r="T4749" t="s">
        <v>4928</v>
      </c>
      <c r="U4749">
        <v>26241</v>
      </c>
      <c r="V4749" t="s">
        <v>4929</v>
      </c>
      <c r="W4749">
        <v>2</v>
      </c>
    </row>
    <row r="4750" spans="7:23">
      <c r="G4750" t="str">
        <f t="shared" si="25"/>
        <v>delay=0</v>
      </c>
      <c r="H4750">
        <v>299</v>
      </c>
      <c r="I4750" t="s">
        <v>4930</v>
      </c>
      <c r="J4750" t="s">
        <v>4923</v>
      </c>
      <c r="K4750">
        <v>0</v>
      </c>
      <c r="L4750" t="s">
        <v>4924</v>
      </c>
      <c r="M4750">
        <v>20</v>
      </c>
      <c r="N4750" t="s">
        <v>4925</v>
      </c>
      <c r="O4750">
        <v>25</v>
      </c>
      <c r="P4750" t="s">
        <v>4926</v>
      </c>
      <c r="Q4750">
        <v>26301</v>
      </c>
      <c r="R4750" t="s">
        <v>4927</v>
      </c>
      <c r="S4750">
        <v>26291</v>
      </c>
      <c r="T4750" t="s">
        <v>4928</v>
      </c>
      <c r="U4750">
        <v>26266</v>
      </c>
      <c r="V4750" t="s">
        <v>4929</v>
      </c>
      <c r="W4750">
        <v>2</v>
      </c>
    </row>
    <row r="4751" spans="7:23">
      <c r="G4751" t="str">
        <f t="shared" si="25"/>
        <v>delay=0</v>
      </c>
      <c r="H4751">
        <v>301</v>
      </c>
      <c r="I4751" t="s">
        <v>4930</v>
      </c>
      <c r="J4751" t="s">
        <v>4923</v>
      </c>
      <c r="K4751">
        <v>0</v>
      </c>
      <c r="L4751" t="s">
        <v>4924</v>
      </c>
      <c r="M4751">
        <v>21</v>
      </c>
      <c r="N4751" t="s">
        <v>4925</v>
      </c>
      <c r="O4751">
        <v>25</v>
      </c>
      <c r="P4751" t="s">
        <v>4926</v>
      </c>
      <c r="Q4751">
        <v>26327</v>
      </c>
      <c r="R4751" t="s">
        <v>4927</v>
      </c>
      <c r="S4751">
        <v>26316</v>
      </c>
      <c r="T4751" t="s">
        <v>4928</v>
      </c>
      <c r="U4751">
        <v>26291</v>
      </c>
      <c r="V4751" t="s">
        <v>4929</v>
      </c>
      <c r="W4751">
        <v>2</v>
      </c>
    </row>
    <row r="4752" spans="7:23">
      <c r="G4752" t="str">
        <f t="shared" si="25"/>
        <v>delay=0</v>
      </c>
      <c r="H4752">
        <v>303</v>
      </c>
      <c r="I4752" t="s">
        <v>4930</v>
      </c>
      <c r="J4752" t="s">
        <v>4923</v>
      </c>
      <c r="K4752">
        <v>0</v>
      </c>
      <c r="L4752" t="s">
        <v>4924</v>
      </c>
      <c r="M4752">
        <v>22</v>
      </c>
      <c r="N4752" t="s">
        <v>4925</v>
      </c>
      <c r="O4752">
        <v>25</v>
      </c>
      <c r="P4752" t="s">
        <v>4926</v>
      </c>
      <c r="Q4752">
        <v>26351</v>
      </c>
      <c r="R4752" t="s">
        <v>4927</v>
      </c>
      <c r="S4752">
        <v>26341</v>
      </c>
      <c r="T4752" t="s">
        <v>4928</v>
      </c>
      <c r="U4752">
        <v>26316</v>
      </c>
      <c r="V4752" t="s">
        <v>4929</v>
      </c>
      <c r="W4752">
        <v>2</v>
      </c>
    </row>
    <row r="4753" spans="7:23">
      <c r="G4753" t="str">
        <f t="shared" si="25"/>
        <v>delay=0</v>
      </c>
      <c r="H4753">
        <v>305</v>
      </c>
      <c r="I4753" t="s">
        <v>4930</v>
      </c>
      <c r="J4753" t="s">
        <v>4923</v>
      </c>
      <c r="K4753">
        <v>0</v>
      </c>
      <c r="L4753" t="s">
        <v>4924</v>
      </c>
      <c r="M4753">
        <v>23</v>
      </c>
      <c r="N4753" t="s">
        <v>4925</v>
      </c>
      <c r="O4753">
        <v>25</v>
      </c>
      <c r="P4753" t="s">
        <v>4926</v>
      </c>
      <c r="Q4753">
        <v>26377</v>
      </c>
      <c r="R4753" t="s">
        <v>4927</v>
      </c>
      <c r="S4753">
        <v>26366</v>
      </c>
      <c r="T4753" t="s">
        <v>4928</v>
      </c>
      <c r="U4753">
        <v>26341</v>
      </c>
      <c r="V4753" t="s">
        <v>4929</v>
      </c>
      <c r="W4753">
        <v>2</v>
      </c>
    </row>
    <row r="4754" spans="7:23">
      <c r="G4754" t="str">
        <f t="shared" si="25"/>
        <v>delay=0</v>
      </c>
      <c r="H4754">
        <v>307</v>
      </c>
      <c r="I4754" t="s">
        <v>4930</v>
      </c>
      <c r="J4754" t="s">
        <v>4923</v>
      </c>
      <c r="K4754">
        <v>0</v>
      </c>
      <c r="L4754" t="s">
        <v>4924</v>
      </c>
      <c r="M4754">
        <v>24</v>
      </c>
      <c r="N4754" t="s">
        <v>4925</v>
      </c>
      <c r="O4754">
        <v>25</v>
      </c>
      <c r="P4754" t="s">
        <v>4926</v>
      </c>
      <c r="Q4754">
        <v>26401</v>
      </c>
      <c r="R4754" t="s">
        <v>4927</v>
      </c>
      <c r="S4754">
        <v>26391</v>
      </c>
      <c r="T4754" t="s">
        <v>4928</v>
      </c>
      <c r="U4754">
        <v>26366</v>
      </c>
      <c r="V4754" t="s">
        <v>4929</v>
      </c>
      <c r="W4754">
        <v>2</v>
      </c>
    </row>
    <row r="4755" spans="7:23">
      <c r="G4755" t="str">
        <f t="shared" si="25"/>
        <v>delay=9</v>
      </c>
      <c r="H4755">
        <v>309</v>
      </c>
      <c r="I4755" t="s">
        <v>4930</v>
      </c>
      <c r="J4755" t="s">
        <v>4923</v>
      </c>
      <c r="K4755">
        <v>0</v>
      </c>
      <c r="L4755" t="s">
        <v>4924</v>
      </c>
      <c r="M4755">
        <v>25</v>
      </c>
      <c r="N4755" t="s">
        <v>4925</v>
      </c>
      <c r="O4755">
        <v>16</v>
      </c>
      <c r="P4755" t="s">
        <v>4926</v>
      </c>
      <c r="Q4755">
        <v>26426</v>
      </c>
      <c r="R4755" t="s">
        <v>4927</v>
      </c>
      <c r="S4755">
        <v>26416</v>
      </c>
      <c r="T4755" t="s">
        <v>4928</v>
      </c>
      <c r="U4755">
        <v>26391</v>
      </c>
      <c r="V4755" t="s">
        <v>4929</v>
      </c>
      <c r="W4755">
        <v>3</v>
      </c>
    </row>
    <row r="4756" spans="7:23">
      <c r="G4756" t="str">
        <f t="shared" si="25"/>
        <v>delay=1</v>
      </c>
      <c r="H4756">
        <v>311</v>
      </c>
      <c r="I4756" t="s">
        <v>4930</v>
      </c>
      <c r="J4756" t="s">
        <v>4923</v>
      </c>
      <c r="K4756">
        <v>0</v>
      </c>
      <c r="L4756" t="s">
        <v>4924</v>
      </c>
      <c r="M4756">
        <v>26</v>
      </c>
      <c r="N4756" t="s">
        <v>4925</v>
      </c>
      <c r="O4756">
        <v>16</v>
      </c>
      <c r="P4756" t="s">
        <v>4926</v>
      </c>
      <c r="Q4756">
        <v>26448</v>
      </c>
      <c r="R4756" t="s">
        <v>4927</v>
      </c>
      <c r="S4756">
        <v>26433</v>
      </c>
      <c r="T4756" t="s">
        <v>4928</v>
      </c>
      <c r="U4756">
        <v>26416</v>
      </c>
      <c r="V4756" t="s">
        <v>4929</v>
      </c>
      <c r="W4756">
        <v>3</v>
      </c>
    </row>
    <row r="4757" spans="7:23">
      <c r="G4757" t="str">
        <f t="shared" si="25"/>
        <v>delay=6</v>
      </c>
      <c r="H4757">
        <v>313</v>
      </c>
      <c r="I4757" t="s">
        <v>4930</v>
      </c>
      <c r="J4757" t="s">
        <v>4923</v>
      </c>
      <c r="K4757">
        <v>0</v>
      </c>
      <c r="L4757" t="s">
        <v>4924</v>
      </c>
      <c r="M4757">
        <v>27</v>
      </c>
      <c r="N4757" t="s">
        <v>4925</v>
      </c>
      <c r="O4757">
        <v>16</v>
      </c>
      <c r="P4757" t="s">
        <v>4926</v>
      </c>
      <c r="Q4757">
        <v>26472</v>
      </c>
      <c r="R4757" t="s">
        <v>4927</v>
      </c>
      <c r="S4757">
        <v>26455</v>
      </c>
      <c r="T4757" t="s">
        <v>4928</v>
      </c>
      <c r="U4757">
        <v>26433</v>
      </c>
      <c r="V4757" t="s">
        <v>4929</v>
      </c>
      <c r="W4757">
        <v>3</v>
      </c>
    </row>
    <row r="4758" spans="7:23">
      <c r="G4758" t="str">
        <f t="shared" si="25"/>
        <v>delay=8</v>
      </c>
      <c r="H4758">
        <v>315</v>
      </c>
      <c r="I4758" t="s">
        <v>4930</v>
      </c>
      <c r="J4758" t="s">
        <v>4923</v>
      </c>
      <c r="K4758">
        <v>0</v>
      </c>
      <c r="L4758" t="s">
        <v>4924</v>
      </c>
      <c r="M4758">
        <v>28</v>
      </c>
      <c r="N4758" t="s">
        <v>4925</v>
      </c>
      <c r="O4758">
        <v>16</v>
      </c>
      <c r="P4758" t="s">
        <v>4926</v>
      </c>
      <c r="Q4758">
        <v>26494</v>
      </c>
      <c r="R4758" t="s">
        <v>4927</v>
      </c>
      <c r="S4758">
        <v>26479</v>
      </c>
      <c r="T4758" t="s">
        <v>4928</v>
      </c>
      <c r="U4758">
        <v>26455</v>
      </c>
      <c r="V4758" t="s">
        <v>4929</v>
      </c>
      <c r="W4758">
        <v>3</v>
      </c>
    </row>
    <row r="4759" spans="7:23">
      <c r="G4759" t="str">
        <f t="shared" si="25"/>
        <v>delay=6</v>
      </c>
      <c r="H4759">
        <v>317</v>
      </c>
      <c r="I4759" t="s">
        <v>4930</v>
      </c>
      <c r="J4759" t="s">
        <v>4923</v>
      </c>
      <c r="K4759">
        <v>0</v>
      </c>
      <c r="L4759" t="s">
        <v>4924</v>
      </c>
      <c r="M4759">
        <v>29</v>
      </c>
      <c r="N4759" t="s">
        <v>4925</v>
      </c>
      <c r="O4759">
        <v>16</v>
      </c>
      <c r="P4759" t="s">
        <v>4926</v>
      </c>
      <c r="Q4759">
        <v>26518</v>
      </c>
      <c r="R4759" t="s">
        <v>4927</v>
      </c>
      <c r="S4759">
        <v>26501</v>
      </c>
      <c r="T4759" t="s">
        <v>4928</v>
      </c>
      <c r="U4759">
        <v>26479</v>
      </c>
      <c r="V4759" t="s">
        <v>4929</v>
      </c>
      <c r="W4759">
        <v>3</v>
      </c>
    </row>
    <row r="4760" spans="7:23">
      <c r="G4760" t="str">
        <f t="shared" ref="G4760:G4823" si="26">"delay="&amp;S4760-U4760-O4760</f>
        <v>delay=9</v>
      </c>
      <c r="H4760">
        <v>319</v>
      </c>
      <c r="I4760" t="s">
        <v>4930</v>
      </c>
      <c r="J4760" t="s">
        <v>4923</v>
      </c>
      <c r="K4760">
        <v>0</v>
      </c>
      <c r="L4760" t="s">
        <v>4924</v>
      </c>
      <c r="M4760">
        <v>30</v>
      </c>
      <c r="N4760" t="s">
        <v>4925</v>
      </c>
      <c r="O4760">
        <v>16</v>
      </c>
      <c r="P4760" t="s">
        <v>4926</v>
      </c>
      <c r="Q4760">
        <v>26541</v>
      </c>
      <c r="R4760" t="s">
        <v>4927</v>
      </c>
      <c r="S4760">
        <v>26526</v>
      </c>
      <c r="T4760" t="s">
        <v>4928</v>
      </c>
      <c r="U4760">
        <v>26501</v>
      </c>
      <c r="V4760" t="s">
        <v>4929</v>
      </c>
      <c r="W4760">
        <v>3</v>
      </c>
    </row>
    <row r="4761" spans="7:23">
      <c r="G4761" t="str">
        <f t="shared" si="26"/>
        <v>delay=7</v>
      </c>
      <c r="H4761">
        <v>321</v>
      </c>
      <c r="I4761" t="s">
        <v>4930</v>
      </c>
      <c r="J4761" t="s">
        <v>4923</v>
      </c>
      <c r="K4761">
        <v>0</v>
      </c>
      <c r="L4761" t="s">
        <v>4924</v>
      </c>
      <c r="M4761">
        <v>31</v>
      </c>
      <c r="N4761" t="s">
        <v>4925</v>
      </c>
      <c r="O4761">
        <v>16</v>
      </c>
      <c r="P4761" t="s">
        <v>4926</v>
      </c>
      <c r="Q4761">
        <v>26565</v>
      </c>
      <c r="R4761" t="s">
        <v>4927</v>
      </c>
      <c r="S4761">
        <v>26549</v>
      </c>
      <c r="T4761" t="s">
        <v>4928</v>
      </c>
      <c r="U4761">
        <v>26526</v>
      </c>
      <c r="V4761" t="s">
        <v>4929</v>
      </c>
      <c r="W4761">
        <v>3</v>
      </c>
    </row>
    <row r="4762" spans="7:23">
      <c r="G4762" t="str">
        <f t="shared" si="26"/>
        <v>delay=6</v>
      </c>
      <c r="H4762">
        <v>323</v>
      </c>
      <c r="I4762" t="s">
        <v>4930</v>
      </c>
      <c r="J4762" t="s">
        <v>4923</v>
      </c>
      <c r="K4762">
        <v>0</v>
      </c>
      <c r="L4762" t="s">
        <v>4924</v>
      </c>
      <c r="M4762">
        <v>32</v>
      </c>
      <c r="N4762" t="s">
        <v>4925</v>
      </c>
      <c r="O4762">
        <v>16</v>
      </c>
      <c r="P4762" t="s">
        <v>4926</v>
      </c>
      <c r="Q4762">
        <v>26586</v>
      </c>
      <c r="R4762" t="s">
        <v>4927</v>
      </c>
      <c r="S4762">
        <v>26571</v>
      </c>
      <c r="T4762" t="s">
        <v>4928</v>
      </c>
      <c r="U4762">
        <v>26549</v>
      </c>
      <c r="V4762" t="s">
        <v>4929</v>
      </c>
      <c r="W4762">
        <v>3</v>
      </c>
    </row>
    <row r="4763" spans="7:23">
      <c r="G4763" t="str">
        <f t="shared" si="26"/>
        <v>delay=7</v>
      </c>
      <c r="H4763">
        <v>325</v>
      </c>
      <c r="I4763" t="s">
        <v>4930</v>
      </c>
      <c r="J4763" t="s">
        <v>4923</v>
      </c>
      <c r="K4763">
        <v>0</v>
      </c>
      <c r="L4763" t="s">
        <v>4924</v>
      </c>
      <c r="M4763">
        <v>33</v>
      </c>
      <c r="N4763" t="s">
        <v>4925</v>
      </c>
      <c r="O4763">
        <v>16</v>
      </c>
      <c r="P4763" t="s">
        <v>4926</v>
      </c>
      <c r="Q4763">
        <v>26610</v>
      </c>
      <c r="R4763" t="s">
        <v>4927</v>
      </c>
      <c r="S4763">
        <v>26594</v>
      </c>
      <c r="T4763" t="s">
        <v>4928</v>
      </c>
      <c r="U4763">
        <v>26571</v>
      </c>
      <c r="V4763" t="s">
        <v>4929</v>
      </c>
      <c r="W4763">
        <v>0</v>
      </c>
    </row>
    <row r="4764" spans="7:23">
      <c r="G4764" t="str">
        <f t="shared" si="26"/>
        <v>delay=6</v>
      </c>
      <c r="H4764">
        <v>327</v>
      </c>
      <c r="I4764" t="s">
        <v>4930</v>
      </c>
      <c r="J4764" t="s">
        <v>4923</v>
      </c>
      <c r="K4764">
        <v>0</v>
      </c>
      <c r="L4764" t="s">
        <v>4924</v>
      </c>
      <c r="M4764">
        <v>34</v>
      </c>
      <c r="N4764" t="s">
        <v>4925</v>
      </c>
      <c r="O4764">
        <v>16</v>
      </c>
      <c r="P4764" t="s">
        <v>4926</v>
      </c>
      <c r="Q4764">
        <v>26631</v>
      </c>
      <c r="R4764" t="s">
        <v>4927</v>
      </c>
      <c r="S4764">
        <v>26616</v>
      </c>
      <c r="T4764" t="s">
        <v>4928</v>
      </c>
      <c r="U4764">
        <v>26594</v>
      </c>
      <c r="V4764" t="s">
        <v>4929</v>
      </c>
      <c r="W4764">
        <v>0</v>
      </c>
    </row>
    <row r="4765" spans="7:23">
      <c r="G4765" t="str">
        <f t="shared" si="26"/>
        <v>delay=8</v>
      </c>
      <c r="H4765">
        <v>329</v>
      </c>
      <c r="I4765" t="s">
        <v>4930</v>
      </c>
      <c r="J4765" t="s">
        <v>4923</v>
      </c>
      <c r="K4765">
        <v>0</v>
      </c>
      <c r="L4765" t="s">
        <v>4924</v>
      </c>
      <c r="M4765">
        <v>35</v>
      </c>
      <c r="N4765" t="s">
        <v>4925</v>
      </c>
      <c r="O4765">
        <v>16</v>
      </c>
      <c r="P4765" t="s">
        <v>4926</v>
      </c>
      <c r="Q4765">
        <v>26656</v>
      </c>
      <c r="R4765" t="s">
        <v>4927</v>
      </c>
      <c r="S4765">
        <v>26640</v>
      </c>
      <c r="T4765" t="s">
        <v>4928</v>
      </c>
      <c r="U4765">
        <v>26616</v>
      </c>
      <c r="V4765" t="s">
        <v>4929</v>
      </c>
      <c r="W4765">
        <v>0</v>
      </c>
    </row>
    <row r="4766" spans="7:23">
      <c r="G4766" t="str">
        <f t="shared" si="26"/>
        <v>delay=6</v>
      </c>
      <c r="H4766">
        <v>331</v>
      </c>
      <c r="I4766" t="s">
        <v>4930</v>
      </c>
      <c r="J4766" t="s">
        <v>4923</v>
      </c>
      <c r="K4766">
        <v>0</v>
      </c>
      <c r="L4766" t="s">
        <v>4924</v>
      </c>
      <c r="M4766">
        <v>36</v>
      </c>
      <c r="N4766" t="s">
        <v>4925</v>
      </c>
      <c r="O4766">
        <v>16</v>
      </c>
      <c r="P4766" t="s">
        <v>4926</v>
      </c>
      <c r="Q4766">
        <v>26678</v>
      </c>
      <c r="R4766" t="s">
        <v>4927</v>
      </c>
      <c r="S4766">
        <v>26662</v>
      </c>
      <c r="T4766" t="s">
        <v>4928</v>
      </c>
      <c r="U4766">
        <v>26640</v>
      </c>
      <c r="V4766" t="s">
        <v>4929</v>
      </c>
      <c r="W4766">
        <v>0</v>
      </c>
    </row>
    <row r="4767" spans="7:23">
      <c r="G4767" t="str">
        <f t="shared" si="26"/>
        <v>delay=8</v>
      </c>
      <c r="H4767">
        <v>333</v>
      </c>
      <c r="I4767" t="s">
        <v>4930</v>
      </c>
      <c r="J4767" t="s">
        <v>4923</v>
      </c>
      <c r="K4767">
        <v>0</v>
      </c>
      <c r="L4767" t="s">
        <v>4924</v>
      </c>
      <c r="M4767">
        <v>37</v>
      </c>
      <c r="N4767" t="s">
        <v>4925</v>
      </c>
      <c r="O4767">
        <v>16</v>
      </c>
      <c r="P4767" t="s">
        <v>4926</v>
      </c>
      <c r="Q4767">
        <v>26701</v>
      </c>
      <c r="R4767" t="s">
        <v>4927</v>
      </c>
      <c r="S4767">
        <v>26686</v>
      </c>
      <c r="T4767" t="s">
        <v>4928</v>
      </c>
      <c r="U4767">
        <v>26662</v>
      </c>
      <c r="V4767" t="s">
        <v>4929</v>
      </c>
      <c r="W4767">
        <v>0</v>
      </c>
    </row>
    <row r="4768" spans="7:23">
      <c r="G4768" t="str">
        <f t="shared" si="26"/>
        <v>delay=6</v>
      </c>
      <c r="H4768">
        <v>335</v>
      </c>
      <c r="I4768" t="s">
        <v>4930</v>
      </c>
      <c r="J4768" t="s">
        <v>4923</v>
      </c>
      <c r="K4768">
        <v>0</v>
      </c>
      <c r="L4768" t="s">
        <v>4924</v>
      </c>
      <c r="M4768">
        <v>38</v>
      </c>
      <c r="N4768" t="s">
        <v>4925</v>
      </c>
      <c r="O4768">
        <v>16</v>
      </c>
      <c r="P4768" t="s">
        <v>4926</v>
      </c>
      <c r="Q4768">
        <v>26724</v>
      </c>
      <c r="R4768" t="s">
        <v>4927</v>
      </c>
      <c r="S4768">
        <v>26708</v>
      </c>
      <c r="T4768" t="s">
        <v>4928</v>
      </c>
      <c r="U4768">
        <v>26686</v>
      </c>
      <c r="V4768" t="s">
        <v>4929</v>
      </c>
      <c r="W4768">
        <v>0</v>
      </c>
    </row>
    <row r="4769" spans="7:23">
      <c r="G4769" t="str">
        <f t="shared" si="26"/>
        <v>delay=9</v>
      </c>
      <c r="H4769">
        <v>337</v>
      </c>
      <c r="I4769" t="s">
        <v>4930</v>
      </c>
      <c r="J4769" t="s">
        <v>4923</v>
      </c>
      <c r="K4769">
        <v>0</v>
      </c>
      <c r="L4769" t="s">
        <v>4924</v>
      </c>
      <c r="M4769">
        <v>39</v>
      </c>
      <c r="N4769" t="s">
        <v>4925</v>
      </c>
      <c r="O4769">
        <v>16</v>
      </c>
      <c r="P4769" t="s">
        <v>4926</v>
      </c>
      <c r="Q4769">
        <v>26748</v>
      </c>
      <c r="R4769" t="s">
        <v>4927</v>
      </c>
      <c r="S4769">
        <v>26733</v>
      </c>
      <c r="T4769" t="s">
        <v>4928</v>
      </c>
      <c r="U4769">
        <v>26708</v>
      </c>
      <c r="V4769" t="s">
        <v>4929</v>
      </c>
      <c r="W4769">
        <v>0</v>
      </c>
    </row>
    <row r="4770" spans="7:23">
      <c r="G4770" t="str">
        <f t="shared" si="26"/>
        <v>delay=6</v>
      </c>
      <c r="H4770">
        <v>339</v>
      </c>
      <c r="I4770" t="s">
        <v>4930</v>
      </c>
      <c r="J4770" t="s">
        <v>4923</v>
      </c>
      <c r="K4770">
        <v>0</v>
      </c>
      <c r="L4770" t="s">
        <v>4924</v>
      </c>
      <c r="M4770">
        <v>40</v>
      </c>
      <c r="N4770" t="s">
        <v>4925</v>
      </c>
      <c r="O4770">
        <v>16</v>
      </c>
      <c r="P4770" t="s">
        <v>4926</v>
      </c>
      <c r="Q4770">
        <v>26771</v>
      </c>
      <c r="R4770" t="s">
        <v>4927</v>
      </c>
      <c r="S4770">
        <v>26755</v>
      </c>
      <c r="T4770" t="s">
        <v>4928</v>
      </c>
      <c r="U4770">
        <v>26733</v>
      </c>
      <c r="V4770" t="s">
        <v>4929</v>
      </c>
      <c r="W4770">
        <v>0</v>
      </c>
    </row>
    <row r="4771" spans="7:23">
      <c r="G4771" t="str">
        <f t="shared" si="26"/>
        <v>delay=8</v>
      </c>
      <c r="H4771">
        <v>341</v>
      </c>
      <c r="I4771" t="s">
        <v>4930</v>
      </c>
      <c r="J4771" t="s">
        <v>4923</v>
      </c>
      <c r="K4771">
        <v>0</v>
      </c>
      <c r="L4771" t="s">
        <v>4924</v>
      </c>
      <c r="M4771">
        <v>41</v>
      </c>
      <c r="N4771" t="s">
        <v>4925</v>
      </c>
      <c r="O4771">
        <v>16</v>
      </c>
      <c r="P4771" t="s">
        <v>4926</v>
      </c>
      <c r="Q4771">
        <v>26794</v>
      </c>
      <c r="R4771" t="s">
        <v>4927</v>
      </c>
      <c r="S4771">
        <v>26779</v>
      </c>
      <c r="T4771" t="s">
        <v>4928</v>
      </c>
      <c r="U4771">
        <v>26755</v>
      </c>
      <c r="V4771" t="s">
        <v>4929</v>
      </c>
      <c r="W4771">
        <v>1</v>
      </c>
    </row>
    <row r="4772" spans="7:23">
      <c r="G4772" t="str">
        <f t="shared" si="26"/>
        <v>delay=6</v>
      </c>
      <c r="H4772">
        <v>343</v>
      </c>
      <c r="I4772" t="s">
        <v>4930</v>
      </c>
      <c r="J4772" t="s">
        <v>4923</v>
      </c>
      <c r="K4772">
        <v>0</v>
      </c>
      <c r="L4772" t="s">
        <v>4924</v>
      </c>
      <c r="M4772">
        <v>42</v>
      </c>
      <c r="N4772" t="s">
        <v>4925</v>
      </c>
      <c r="O4772">
        <v>16</v>
      </c>
      <c r="P4772" t="s">
        <v>4926</v>
      </c>
      <c r="Q4772">
        <v>26818</v>
      </c>
      <c r="R4772" t="s">
        <v>4927</v>
      </c>
      <c r="S4772">
        <v>26801</v>
      </c>
      <c r="T4772" t="s">
        <v>4928</v>
      </c>
      <c r="U4772">
        <v>26779</v>
      </c>
      <c r="V4772" t="s">
        <v>4929</v>
      </c>
      <c r="W4772">
        <v>1</v>
      </c>
    </row>
    <row r="4773" spans="7:23">
      <c r="G4773" t="str">
        <f t="shared" si="26"/>
        <v>delay=8</v>
      </c>
      <c r="H4773">
        <v>345</v>
      </c>
      <c r="I4773" t="s">
        <v>4930</v>
      </c>
      <c r="J4773" t="s">
        <v>4923</v>
      </c>
      <c r="K4773">
        <v>0</v>
      </c>
      <c r="L4773" t="s">
        <v>4924</v>
      </c>
      <c r="M4773">
        <v>43</v>
      </c>
      <c r="N4773" t="s">
        <v>4925</v>
      </c>
      <c r="O4773">
        <v>16</v>
      </c>
      <c r="P4773" t="s">
        <v>4926</v>
      </c>
      <c r="Q4773">
        <v>26840</v>
      </c>
      <c r="R4773" t="s">
        <v>4927</v>
      </c>
      <c r="S4773">
        <v>26825</v>
      </c>
      <c r="T4773" t="s">
        <v>4928</v>
      </c>
      <c r="U4773">
        <v>26801</v>
      </c>
      <c r="V4773" t="s">
        <v>4929</v>
      </c>
      <c r="W4773">
        <v>1</v>
      </c>
    </row>
    <row r="4774" spans="7:23">
      <c r="G4774" t="str">
        <f t="shared" si="26"/>
        <v>delay=7</v>
      </c>
      <c r="H4774">
        <v>347</v>
      </c>
      <c r="I4774" t="s">
        <v>4930</v>
      </c>
      <c r="J4774" t="s">
        <v>4923</v>
      </c>
      <c r="K4774">
        <v>0</v>
      </c>
      <c r="L4774" t="s">
        <v>4924</v>
      </c>
      <c r="M4774">
        <v>44</v>
      </c>
      <c r="N4774" t="s">
        <v>4925</v>
      </c>
      <c r="O4774">
        <v>16</v>
      </c>
      <c r="P4774" t="s">
        <v>4926</v>
      </c>
      <c r="Q4774">
        <v>26865</v>
      </c>
      <c r="R4774" t="s">
        <v>4927</v>
      </c>
      <c r="S4774">
        <v>26848</v>
      </c>
      <c r="T4774" t="s">
        <v>4928</v>
      </c>
      <c r="U4774">
        <v>26825</v>
      </c>
      <c r="V4774" t="s">
        <v>4929</v>
      </c>
      <c r="W4774">
        <v>1</v>
      </c>
    </row>
    <row r="4775" spans="7:23">
      <c r="G4775" t="str">
        <f t="shared" si="26"/>
        <v>delay=8</v>
      </c>
      <c r="H4775">
        <v>349</v>
      </c>
      <c r="I4775" t="s">
        <v>4930</v>
      </c>
      <c r="J4775" t="s">
        <v>4923</v>
      </c>
      <c r="K4775">
        <v>0</v>
      </c>
      <c r="L4775" t="s">
        <v>4924</v>
      </c>
      <c r="M4775">
        <v>45</v>
      </c>
      <c r="N4775" t="s">
        <v>4925</v>
      </c>
      <c r="O4775">
        <v>16</v>
      </c>
      <c r="P4775" t="s">
        <v>4926</v>
      </c>
      <c r="Q4775">
        <v>26887</v>
      </c>
      <c r="R4775" t="s">
        <v>4927</v>
      </c>
      <c r="S4775">
        <v>26872</v>
      </c>
      <c r="T4775" t="s">
        <v>4928</v>
      </c>
      <c r="U4775">
        <v>26848</v>
      </c>
      <c r="V4775" t="s">
        <v>4929</v>
      </c>
      <c r="W4775">
        <v>1</v>
      </c>
    </row>
    <row r="4776" spans="7:23">
      <c r="G4776" t="str">
        <f t="shared" si="26"/>
        <v>delay=6</v>
      </c>
      <c r="H4776">
        <v>351</v>
      </c>
      <c r="I4776" t="s">
        <v>4930</v>
      </c>
      <c r="J4776" t="s">
        <v>4923</v>
      </c>
      <c r="K4776">
        <v>0</v>
      </c>
      <c r="L4776" t="s">
        <v>4924</v>
      </c>
      <c r="M4776">
        <v>46</v>
      </c>
      <c r="N4776" t="s">
        <v>4925</v>
      </c>
      <c r="O4776">
        <v>16</v>
      </c>
      <c r="P4776" t="s">
        <v>4926</v>
      </c>
      <c r="Q4776">
        <v>26911</v>
      </c>
      <c r="R4776" t="s">
        <v>4927</v>
      </c>
      <c r="S4776">
        <v>26894</v>
      </c>
      <c r="T4776" t="s">
        <v>4928</v>
      </c>
      <c r="U4776">
        <v>26872</v>
      </c>
      <c r="V4776" t="s">
        <v>4929</v>
      </c>
      <c r="W4776">
        <v>1</v>
      </c>
    </row>
    <row r="4777" spans="7:23">
      <c r="G4777" t="str">
        <f t="shared" si="26"/>
        <v>delay=7</v>
      </c>
      <c r="H4777">
        <v>353</v>
      </c>
      <c r="I4777" t="s">
        <v>4930</v>
      </c>
      <c r="J4777" t="s">
        <v>4923</v>
      </c>
      <c r="K4777">
        <v>0</v>
      </c>
      <c r="L4777" t="s">
        <v>4924</v>
      </c>
      <c r="M4777">
        <v>47</v>
      </c>
      <c r="N4777" t="s">
        <v>4925</v>
      </c>
      <c r="O4777">
        <v>16</v>
      </c>
      <c r="P4777" t="s">
        <v>4926</v>
      </c>
      <c r="Q4777">
        <v>26932</v>
      </c>
      <c r="R4777" t="s">
        <v>4927</v>
      </c>
      <c r="S4777">
        <v>26917</v>
      </c>
      <c r="T4777" t="s">
        <v>4928</v>
      </c>
      <c r="U4777">
        <v>26894</v>
      </c>
      <c r="V4777" t="s">
        <v>4929</v>
      </c>
      <c r="W4777">
        <v>1</v>
      </c>
    </row>
    <row r="4778" spans="7:23">
      <c r="G4778" t="str">
        <f t="shared" si="26"/>
        <v>delay=6</v>
      </c>
      <c r="H4778">
        <v>355</v>
      </c>
      <c r="I4778" t="s">
        <v>4930</v>
      </c>
      <c r="J4778" t="s">
        <v>4923</v>
      </c>
      <c r="K4778">
        <v>0</v>
      </c>
      <c r="L4778" t="s">
        <v>4924</v>
      </c>
      <c r="M4778">
        <v>48</v>
      </c>
      <c r="N4778" t="s">
        <v>4925</v>
      </c>
      <c r="O4778">
        <v>16</v>
      </c>
      <c r="P4778" t="s">
        <v>4926</v>
      </c>
      <c r="Q4778">
        <v>26956</v>
      </c>
      <c r="R4778" t="s">
        <v>4927</v>
      </c>
      <c r="S4778">
        <v>26939</v>
      </c>
      <c r="T4778" t="s">
        <v>4928</v>
      </c>
      <c r="U4778">
        <v>26917</v>
      </c>
      <c r="V4778" t="s">
        <v>4929</v>
      </c>
      <c r="W4778">
        <v>1</v>
      </c>
    </row>
    <row r="4779" spans="7:23">
      <c r="G4779" t="str">
        <f t="shared" si="26"/>
        <v>delay=8</v>
      </c>
      <c r="H4779">
        <v>357</v>
      </c>
      <c r="I4779" t="s">
        <v>4930</v>
      </c>
      <c r="J4779" t="s">
        <v>4923</v>
      </c>
      <c r="K4779">
        <v>0</v>
      </c>
      <c r="L4779" t="s">
        <v>4924</v>
      </c>
      <c r="M4779">
        <v>49</v>
      </c>
      <c r="N4779" t="s">
        <v>4925</v>
      </c>
      <c r="O4779">
        <v>16</v>
      </c>
      <c r="P4779" t="s">
        <v>4926</v>
      </c>
      <c r="Q4779">
        <v>26978</v>
      </c>
      <c r="R4779" t="s">
        <v>4927</v>
      </c>
      <c r="S4779">
        <v>26963</v>
      </c>
      <c r="T4779" t="s">
        <v>4928</v>
      </c>
      <c r="U4779">
        <v>26939</v>
      </c>
      <c r="V4779" t="s">
        <v>4929</v>
      </c>
      <c r="W4779">
        <v>2</v>
      </c>
    </row>
    <row r="4780" spans="7:23">
      <c r="G4780" t="str">
        <f t="shared" si="26"/>
        <v>delay=6</v>
      </c>
      <c r="H4780">
        <v>359</v>
      </c>
      <c r="I4780" t="s">
        <v>4930</v>
      </c>
      <c r="J4780" t="s">
        <v>4923</v>
      </c>
      <c r="K4780">
        <v>0</v>
      </c>
      <c r="L4780" t="s">
        <v>4924</v>
      </c>
      <c r="M4780">
        <v>50</v>
      </c>
      <c r="N4780" t="s">
        <v>4925</v>
      </c>
      <c r="O4780">
        <v>16</v>
      </c>
      <c r="P4780" t="s">
        <v>4926</v>
      </c>
      <c r="Q4780">
        <v>27002</v>
      </c>
      <c r="R4780" t="s">
        <v>4927</v>
      </c>
      <c r="S4780">
        <v>26985</v>
      </c>
      <c r="T4780" t="s">
        <v>4928</v>
      </c>
      <c r="U4780">
        <v>26963</v>
      </c>
      <c r="V4780" t="s">
        <v>4929</v>
      </c>
      <c r="W4780">
        <v>2</v>
      </c>
    </row>
    <row r="4781" spans="7:23">
      <c r="G4781" t="str">
        <f t="shared" si="26"/>
        <v>delay=8</v>
      </c>
      <c r="H4781">
        <v>361</v>
      </c>
      <c r="I4781" t="s">
        <v>4930</v>
      </c>
      <c r="J4781" t="s">
        <v>4923</v>
      </c>
      <c r="K4781">
        <v>0</v>
      </c>
      <c r="L4781" t="s">
        <v>4924</v>
      </c>
      <c r="M4781">
        <v>51</v>
      </c>
      <c r="N4781" t="s">
        <v>4925</v>
      </c>
      <c r="O4781">
        <v>16</v>
      </c>
      <c r="P4781" t="s">
        <v>4926</v>
      </c>
      <c r="Q4781">
        <v>27024</v>
      </c>
      <c r="R4781" t="s">
        <v>4927</v>
      </c>
      <c r="S4781">
        <v>27009</v>
      </c>
      <c r="T4781" t="s">
        <v>4928</v>
      </c>
      <c r="U4781">
        <v>26985</v>
      </c>
      <c r="V4781" t="s">
        <v>4929</v>
      </c>
      <c r="W4781">
        <v>2</v>
      </c>
    </row>
    <row r="4782" spans="7:23">
      <c r="G4782" t="str">
        <f t="shared" si="26"/>
        <v>delay=6</v>
      </c>
      <c r="H4782">
        <v>363</v>
      </c>
      <c r="I4782" t="s">
        <v>4930</v>
      </c>
      <c r="J4782" t="s">
        <v>4923</v>
      </c>
      <c r="K4782">
        <v>0</v>
      </c>
      <c r="L4782" t="s">
        <v>4924</v>
      </c>
      <c r="M4782">
        <v>52</v>
      </c>
      <c r="N4782" t="s">
        <v>4925</v>
      </c>
      <c r="O4782">
        <v>16</v>
      </c>
      <c r="P4782" t="s">
        <v>4926</v>
      </c>
      <c r="Q4782">
        <v>27047</v>
      </c>
      <c r="R4782" t="s">
        <v>4927</v>
      </c>
      <c r="S4782">
        <v>27031</v>
      </c>
      <c r="T4782" t="s">
        <v>4928</v>
      </c>
      <c r="U4782">
        <v>27009</v>
      </c>
      <c r="V4782" t="s">
        <v>4929</v>
      </c>
      <c r="W4782">
        <v>2</v>
      </c>
    </row>
    <row r="4783" spans="7:23">
      <c r="G4783" t="str">
        <f t="shared" si="26"/>
        <v>delay=7</v>
      </c>
      <c r="H4783">
        <v>365</v>
      </c>
      <c r="I4783" t="s">
        <v>4930</v>
      </c>
      <c r="J4783" t="s">
        <v>4923</v>
      </c>
      <c r="K4783">
        <v>0</v>
      </c>
      <c r="L4783" t="s">
        <v>4924</v>
      </c>
      <c r="M4783">
        <v>53</v>
      </c>
      <c r="N4783" t="s">
        <v>4925</v>
      </c>
      <c r="O4783">
        <v>16</v>
      </c>
      <c r="P4783" t="s">
        <v>4926</v>
      </c>
      <c r="Q4783">
        <v>27070</v>
      </c>
      <c r="R4783" t="s">
        <v>4927</v>
      </c>
      <c r="S4783">
        <v>27054</v>
      </c>
      <c r="T4783" t="s">
        <v>4928</v>
      </c>
      <c r="U4783">
        <v>27031</v>
      </c>
      <c r="V4783" t="s">
        <v>4929</v>
      </c>
      <c r="W4783">
        <v>2</v>
      </c>
    </row>
    <row r="4784" spans="7:23">
      <c r="G4784" t="str">
        <f t="shared" si="26"/>
        <v>delay=8</v>
      </c>
      <c r="H4784">
        <v>367</v>
      </c>
      <c r="I4784" t="s">
        <v>4930</v>
      </c>
      <c r="J4784" t="s">
        <v>4923</v>
      </c>
      <c r="K4784">
        <v>0</v>
      </c>
      <c r="L4784" t="s">
        <v>4924</v>
      </c>
      <c r="M4784">
        <v>54</v>
      </c>
      <c r="N4784" t="s">
        <v>4925</v>
      </c>
      <c r="O4784">
        <v>16</v>
      </c>
      <c r="P4784" t="s">
        <v>4926</v>
      </c>
      <c r="Q4784">
        <v>27094</v>
      </c>
      <c r="R4784" t="s">
        <v>4927</v>
      </c>
      <c r="S4784">
        <v>27078</v>
      </c>
      <c r="T4784" t="s">
        <v>4928</v>
      </c>
      <c r="U4784">
        <v>27054</v>
      </c>
      <c r="V4784" t="s">
        <v>4929</v>
      </c>
      <c r="W4784">
        <v>2</v>
      </c>
    </row>
    <row r="4785" spans="7:23">
      <c r="G4785" t="str">
        <f t="shared" si="26"/>
        <v>delay=7</v>
      </c>
      <c r="H4785">
        <v>369</v>
      </c>
      <c r="I4785" t="s">
        <v>4930</v>
      </c>
      <c r="J4785" t="s">
        <v>4923</v>
      </c>
      <c r="K4785">
        <v>0</v>
      </c>
      <c r="L4785" t="s">
        <v>4924</v>
      </c>
      <c r="M4785">
        <v>55</v>
      </c>
      <c r="N4785" t="s">
        <v>4925</v>
      </c>
      <c r="O4785">
        <v>16</v>
      </c>
      <c r="P4785" t="s">
        <v>4926</v>
      </c>
      <c r="Q4785">
        <v>27117</v>
      </c>
      <c r="R4785" t="s">
        <v>4927</v>
      </c>
      <c r="S4785">
        <v>27101</v>
      </c>
      <c r="T4785" t="s">
        <v>4928</v>
      </c>
      <c r="U4785">
        <v>27078</v>
      </c>
      <c r="V4785" t="s">
        <v>4929</v>
      </c>
      <c r="W4785">
        <v>2</v>
      </c>
    </row>
    <row r="4786" spans="7:23">
      <c r="G4786" t="str">
        <f t="shared" si="26"/>
        <v>delay=7</v>
      </c>
      <c r="H4786">
        <v>371</v>
      </c>
      <c r="I4786" t="s">
        <v>4930</v>
      </c>
      <c r="J4786" t="s">
        <v>4923</v>
      </c>
      <c r="K4786">
        <v>0</v>
      </c>
      <c r="L4786" t="s">
        <v>4924</v>
      </c>
      <c r="M4786">
        <v>56</v>
      </c>
      <c r="N4786" t="s">
        <v>4925</v>
      </c>
      <c r="O4786">
        <v>16</v>
      </c>
      <c r="P4786" t="s">
        <v>4926</v>
      </c>
      <c r="Q4786">
        <v>27140</v>
      </c>
      <c r="R4786" t="s">
        <v>4927</v>
      </c>
      <c r="S4786">
        <v>27124</v>
      </c>
      <c r="T4786" t="s">
        <v>4928</v>
      </c>
      <c r="U4786">
        <v>27101</v>
      </c>
      <c r="V4786" t="s">
        <v>4929</v>
      </c>
      <c r="W4786">
        <v>2</v>
      </c>
    </row>
    <row r="4787" spans="7:23">
      <c r="G4787" t="str">
        <f t="shared" si="26"/>
        <v>delay=16</v>
      </c>
      <c r="H4787">
        <v>373</v>
      </c>
      <c r="I4787" t="s">
        <v>4930</v>
      </c>
      <c r="J4787" t="s">
        <v>4923</v>
      </c>
      <c r="K4787">
        <v>0</v>
      </c>
      <c r="L4787" t="s">
        <v>4924</v>
      </c>
      <c r="M4787">
        <v>57</v>
      </c>
      <c r="N4787" t="s">
        <v>4925</v>
      </c>
      <c r="O4787">
        <v>7</v>
      </c>
      <c r="P4787" t="s">
        <v>4926</v>
      </c>
      <c r="Q4787">
        <v>27163</v>
      </c>
      <c r="R4787" t="s">
        <v>4927</v>
      </c>
      <c r="S4787">
        <v>27147</v>
      </c>
      <c r="T4787" t="s">
        <v>4928</v>
      </c>
      <c r="U4787">
        <v>27124</v>
      </c>
      <c r="V4787" t="s">
        <v>4929</v>
      </c>
      <c r="W4787">
        <v>3</v>
      </c>
    </row>
    <row r="4788" spans="7:23">
      <c r="G4788" t="str">
        <f t="shared" si="26"/>
        <v>delay=16</v>
      </c>
      <c r="H4788">
        <v>375</v>
      </c>
      <c r="I4788" t="s">
        <v>4930</v>
      </c>
      <c r="J4788" t="s">
        <v>4923</v>
      </c>
      <c r="K4788">
        <v>0</v>
      </c>
      <c r="L4788" t="s">
        <v>4924</v>
      </c>
      <c r="M4788">
        <v>58</v>
      </c>
      <c r="N4788" t="s">
        <v>4925</v>
      </c>
      <c r="O4788">
        <v>7</v>
      </c>
      <c r="P4788" t="s">
        <v>4926</v>
      </c>
      <c r="Q4788">
        <v>27186</v>
      </c>
      <c r="R4788" t="s">
        <v>4927</v>
      </c>
      <c r="S4788">
        <v>27170</v>
      </c>
      <c r="T4788" t="s">
        <v>4928</v>
      </c>
      <c r="U4788">
        <v>27147</v>
      </c>
      <c r="V4788" t="s">
        <v>4929</v>
      </c>
      <c r="W4788">
        <v>3</v>
      </c>
    </row>
    <row r="4789" spans="7:23">
      <c r="G4789" t="str">
        <f t="shared" si="26"/>
        <v>delay=17</v>
      </c>
      <c r="H4789">
        <v>377</v>
      </c>
      <c r="I4789" t="s">
        <v>4930</v>
      </c>
      <c r="J4789" t="s">
        <v>4923</v>
      </c>
      <c r="K4789">
        <v>0</v>
      </c>
      <c r="L4789" t="s">
        <v>4924</v>
      </c>
      <c r="M4789">
        <v>59</v>
      </c>
      <c r="N4789" t="s">
        <v>4925</v>
      </c>
      <c r="O4789">
        <v>7</v>
      </c>
      <c r="P4789" t="s">
        <v>4926</v>
      </c>
      <c r="Q4789">
        <v>27209</v>
      </c>
      <c r="R4789" t="s">
        <v>4927</v>
      </c>
      <c r="S4789">
        <v>27194</v>
      </c>
      <c r="T4789" t="s">
        <v>4928</v>
      </c>
      <c r="U4789">
        <v>27170</v>
      </c>
      <c r="V4789" t="s">
        <v>4929</v>
      </c>
      <c r="W4789">
        <v>3</v>
      </c>
    </row>
    <row r="4790" spans="7:23">
      <c r="G4790" t="str">
        <f t="shared" si="26"/>
        <v>delay=15</v>
      </c>
      <c r="H4790">
        <v>379</v>
      </c>
      <c r="I4790" t="s">
        <v>4930</v>
      </c>
      <c r="J4790" t="s">
        <v>4923</v>
      </c>
      <c r="K4790">
        <v>0</v>
      </c>
      <c r="L4790" t="s">
        <v>4924</v>
      </c>
      <c r="M4790">
        <v>60</v>
      </c>
      <c r="N4790" t="s">
        <v>4925</v>
      </c>
      <c r="O4790">
        <v>7</v>
      </c>
      <c r="P4790" t="s">
        <v>4926</v>
      </c>
      <c r="Q4790">
        <v>27233</v>
      </c>
      <c r="R4790" t="s">
        <v>4927</v>
      </c>
      <c r="S4790">
        <v>27216</v>
      </c>
      <c r="T4790" t="s">
        <v>4928</v>
      </c>
      <c r="U4790">
        <v>27194</v>
      </c>
      <c r="V4790" t="s">
        <v>4929</v>
      </c>
      <c r="W4790">
        <v>3</v>
      </c>
    </row>
    <row r="4791" spans="7:23">
      <c r="G4791" t="str">
        <f t="shared" si="26"/>
        <v>delay=16</v>
      </c>
      <c r="H4791">
        <v>381</v>
      </c>
      <c r="I4791" t="s">
        <v>4930</v>
      </c>
      <c r="J4791" t="s">
        <v>4923</v>
      </c>
      <c r="K4791">
        <v>0</v>
      </c>
      <c r="L4791" t="s">
        <v>4924</v>
      </c>
      <c r="M4791">
        <v>61</v>
      </c>
      <c r="N4791" t="s">
        <v>4925</v>
      </c>
      <c r="O4791">
        <v>7</v>
      </c>
      <c r="P4791" t="s">
        <v>4926</v>
      </c>
      <c r="Q4791">
        <v>27254</v>
      </c>
      <c r="R4791" t="s">
        <v>4927</v>
      </c>
      <c r="S4791">
        <v>27239</v>
      </c>
      <c r="T4791" t="s">
        <v>4928</v>
      </c>
      <c r="U4791">
        <v>27216</v>
      </c>
      <c r="V4791" t="s">
        <v>4929</v>
      </c>
      <c r="W4791">
        <v>3</v>
      </c>
    </row>
    <row r="4792" spans="7:23">
      <c r="G4792" t="str">
        <f t="shared" si="26"/>
        <v>delay=15</v>
      </c>
      <c r="H4792">
        <v>383</v>
      </c>
      <c r="I4792" t="s">
        <v>4930</v>
      </c>
      <c r="J4792" t="s">
        <v>4923</v>
      </c>
      <c r="K4792">
        <v>0</v>
      </c>
      <c r="L4792" t="s">
        <v>4924</v>
      </c>
      <c r="M4792">
        <v>62</v>
      </c>
      <c r="N4792" t="s">
        <v>4925</v>
      </c>
      <c r="O4792">
        <v>7</v>
      </c>
      <c r="P4792" t="s">
        <v>4926</v>
      </c>
      <c r="Q4792">
        <v>27277</v>
      </c>
      <c r="R4792" t="s">
        <v>4927</v>
      </c>
      <c r="S4792">
        <v>27261</v>
      </c>
      <c r="T4792" t="s">
        <v>4928</v>
      </c>
      <c r="U4792">
        <v>27239</v>
      </c>
      <c r="V4792" t="s">
        <v>4929</v>
      </c>
      <c r="W4792">
        <v>3</v>
      </c>
    </row>
    <row r="4793" spans="7:23">
      <c r="G4793" t="str">
        <f t="shared" si="26"/>
        <v>delay=17</v>
      </c>
      <c r="H4793">
        <v>385</v>
      </c>
      <c r="I4793" t="s">
        <v>4930</v>
      </c>
      <c r="J4793" t="s">
        <v>4923</v>
      </c>
      <c r="K4793">
        <v>0</v>
      </c>
      <c r="L4793" t="s">
        <v>4924</v>
      </c>
      <c r="M4793">
        <v>63</v>
      </c>
      <c r="N4793" t="s">
        <v>4925</v>
      </c>
      <c r="O4793">
        <v>7</v>
      </c>
      <c r="P4793" t="s">
        <v>4926</v>
      </c>
      <c r="Q4793">
        <v>27301</v>
      </c>
      <c r="R4793" t="s">
        <v>4927</v>
      </c>
      <c r="S4793">
        <v>27285</v>
      </c>
      <c r="T4793" t="s">
        <v>4928</v>
      </c>
      <c r="U4793">
        <v>27261</v>
      </c>
      <c r="V4793" t="s">
        <v>4929</v>
      </c>
      <c r="W4793">
        <v>3</v>
      </c>
    </row>
    <row r="4794" spans="7:23">
      <c r="G4794" t="str">
        <f t="shared" si="26"/>
        <v>delay=15</v>
      </c>
      <c r="H4794">
        <v>387</v>
      </c>
      <c r="I4794" t="s">
        <v>4930</v>
      </c>
      <c r="J4794" t="s">
        <v>4923</v>
      </c>
      <c r="K4794">
        <v>0</v>
      </c>
      <c r="L4794" t="s">
        <v>4924</v>
      </c>
      <c r="M4794">
        <v>64</v>
      </c>
      <c r="N4794" t="s">
        <v>4925</v>
      </c>
      <c r="O4794">
        <v>7</v>
      </c>
      <c r="P4794" t="s">
        <v>4926</v>
      </c>
      <c r="Q4794">
        <v>27324</v>
      </c>
      <c r="R4794" t="s">
        <v>4927</v>
      </c>
      <c r="S4794">
        <v>27307</v>
      </c>
      <c r="T4794" t="s">
        <v>4928</v>
      </c>
      <c r="U4794">
        <v>27285</v>
      </c>
      <c r="V4794" t="s">
        <v>4929</v>
      </c>
      <c r="W4794">
        <v>3</v>
      </c>
    </row>
    <row r="4795" spans="7:23">
      <c r="G4795" t="str">
        <f t="shared" si="26"/>
        <v>delay=17</v>
      </c>
      <c r="H4795">
        <v>389</v>
      </c>
      <c r="I4795" t="s">
        <v>4930</v>
      </c>
      <c r="J4795" t="s">
        <v>4923</v>
      </c>
      <c r="K4795">
        <v>0</v>
      </c>
      <c r="L4795" t="s">
        <v>4924</v>
      </c>
      <c r="M4795">
        <v>65</v>
      </c>
      <c r="N4795" t="s">
        <v>4925</v>
      </c>
      <c r="O4795">
        <v>7</v>
      </c>
      <c r="P4795" t="s">
        <v>4926</v>
      </c>
      <c r="Q4795">
        <v>27346</v>
      </c>
      <c r="R4795" t="s">
        <v>4927</v>
      </c>
      <c r="S4795">
        <v>27331</v>
      </c>
      <c r="T4795" t="s">
        <v>4928</v>
      </c>
      <c r="U4795">
        <v>27307</v>
      </c>
      <c r="V4795" t="s">
        <v>4929</v>
      </c>
      <c r="W4795">
        <v>0</v>
      </c>
    </row>
    <row r="4796" spans="7:23">
      <c r="G4796" t="str">
        <f t="shared" si="26"/>
        <v>delay=15</v>
      </c>
      <c r="H4796">
        <v>391</v>
      </c>
      <c r="I4796" t="s">
        <v>4930</v>
      </c>
      <c r="J4796" t="s">
        <v>4923</v>
      </c>
      <c r="K4796">
        <v>0</v>
      </c>
      <c r="L4796" t="s">
        <v>4924</v>
      </c>
      <c r="M4796">
        <v>66</v>
      </c>
      <c r="N4796" t="s">
        <v>4925</v>
      </c>
      <c r="O4796">
        <v>7</v>
      </c>
      <c r="P4796" t="s">
        <v>4926</v>
      </c>
      <c r="Q4796">
        <v>27369</v>
      </c>
      <c r="R4796" t="s">
        <v>4927</v>
      </c>
      <c r="S4796">
        <v>27353</v>
      </c>
      <c r="T4796" t="s">
        <v>4928</v>
      </c>
      <c r="U4796">
        <v>27331</v>
      </c>
      <c r="V4796" t="s">
        <v>4929</v>
      </c>
      <c r="W4796">
        <v>0</v>
      </c>
    </row>
    <row r="4797" spans="7:23">
      <c r="G4797" t="str">
        <f t="shared" si="26"/>
        <v>delay=16</v>
      </c>
      <c r="H4797">
        <v>393</v>
      </c>
      <c r="I4797" t="s">
        <v>4930</v>
      </c>
      <c r="J4797" t="s">
        <v>4923</v>
      </c>
      <c r="K4797">
        <v>0</v>
      </c>
      <c r="L4797" t="s">
        <v>4924</v>
      </c>
      <c r="M4797">
        <v>67</v>
      </c>
      <c r="N4797" t="s">
        <v>4925</v>
      </c>
      <c r="O4797">
        <v>7</v>
      </c>
      <c r="P4797" t="s">
        <v>4926</v>
      </c>
      <c r="Q4797">
        <v>27392</v>
      </c>
      <c r="R4797" t="s">
        <v>4927</v>
      </c>
      <c r="S4797">
        <v>27376</v>
      </c>
      <c r="T4797" t="s">
        <v>4928</v>
      </c>
      <c r="U4797">
        <v>27353</v>
      </c>
      <c r="V4797" t="s">
        <v>4929</v>
      </c>
      <c r="W4797">
        <v>0</v>
      </c>
    </row>
    <row r="4798" spans="7:23">
      <c r="G4798" t="str">
        <f t="shared" si="26"/>
        <v>delay=17</v>
      </c>
      <c r="H4798">
        <v>395</v>
      </c>
      <c r="I4798" t="s">
        <v>4930</v>
      </c>
      <c r="J4798" t="s">
        <v>4923</v>
      </c>
      <c r="K4798">
        <v>0</v>
      </c>
      <c r="L4798" t="s">
        <v>4924</v>
      </c>
      <c r="M4798">
        <v>68</v>
      </c>
      <c r="N4798" t="s">
        <v>4925</v>
      </c>
      <c r="O4798">
        <v>7</v>
      </c>
      <c r="P4798" t="s">
        <v>4926</v>
      </c>
      <c r="Q4798">
        <v>27416</v>
      </c>
      <c r="R4798" t="s">
        <v>4927</v>
      </c>
      <c r="S4798">
        <v>27400</v>
      </c>
      <c r="T4798" t="s">
        <v>4928</v>
      </c>
      <c r="U4798">
        <v>27376</v>
      </c>
      <c r="V4798" t="s">
        <v>4929</v>
      </c>
      <c r="W4798">
        <v>0</v>
      </c>
    </row>
    <row r="4799" spans="7:23">
      <c r="G4799" t="str">
        <f t="shared" si="26"/>
        <v>delay=16</v>
      </c>
      <c r="H4799">
        <v>397</v>
      </c>
      <c r="I4799" t="s">
        <v>4930</v>
      </c>
      <c r="J4799" t="s">
        <v>4923</v>
      </c>
      <c r="K4799">
        <v>0</v>
      </c>
      <c r="L4799" t="s">
        <v>4924</v>
      </c>
      <c r="M4799">
        <v>69</v>
      </c>
      <c r="N4799" t="s">
        <v>4925</v>
      </c>
      <c r="O4799">
        <v>7</v>
      </c>
      <c r="P4799" t="s">
        <v>4926</v>
      </c>
      <c r="Q4799">
        <v>27438</v>
      </c>
      <c r="R4799" t="s">
        <v>4927</v>
      </c>
      <c r="S4799">
        <v>27423</v>
      </c>
      <c r="T4799" t="s">
        <v>4928</v>
      </c>
      <c r="U4799">
        <v>27400</v>
      </c>
      <c r="V4799" t="s">
        <v>4929</v>
      </c>
      <c r="W4799">
        <v>0</v>
      </c>
    </row>
    <row r="4800" spans="7:23">
      <c r="G4800" t="str">
        <f t="shared" si="26"/>
        <v>delay=15</v>
      </c>
      <c r="H4800">
        <v>399</v>
      </c>
      <c r="I4800" t="s">
        <v>4930</v>
      </c>
      <c r="J4800" t="s">
        <v>4923</v>
      </c>
      <c r="K4800">
        <v>0</v>
      </c>
      <c r="L4800" t="s">
        <v>4924</v>
      </c>
      <c r="M4800">
        <v>70</v>
      </c>
      <c r="N4800" t="s">
        <v>4925</v>
      </c>
      <c r="O4800">
        <v>7</v>
      </c>
      <c r="P4800" t="s">
        <v>4926</v>
      </c>
      <c r="Q4800">
        <v>27462</v>
      </c>
      <c r="R4800" t="s">
        <v>4927</v>
      </c>
      <c r="S4800">
        <v>27445</v>
      </c>
      <c r="T4800" t="s">
        <v>4928</v>
      </c>
      <c r="U4800">
        <v>27423</v>
      </c>
      <c r="V4800" t="s">
        <v>4929</v>
      </c>
      <c r="W4800">
        <v>0</v>
      </c>
    </row>
    <row r="4801" spans="7:23">
      <c r="G4801" t="str">
        <f t="shared" si="26"/>
        <v>delay=16</v>
      </c>
      <c r="H4801">
        <v>401</v>
      </c>
      <c r="I4801" t="s">
        <v>4930</v>
      </c>
      <c r="J4801" t="s">
        <v>4923</v>
      </c>
      <c r="K4801">
        <v>0</v>
      </c>
      <c r="L4801" t="s">
        <v>4924</v>
      </c>
      <c r="M4801">
        <v>71</v>
      </c>
      <c r="N4801" t="s">
        <v>4925</v>
      </c>
      <c r="O4801">
        <v>7</v>
      </c>
      <c r="P4801" t="s">
        <v>4926</v>
      </c>
      <c r="Q4801">
        <v>27483</v>
      </c>
      <c r="R4801" t="s">
        <v>4927</v>
      </c>
      <c r="S4801">
        <v>27468</v>
      </c>
      <c r="T4801" t="s">
        <v>4928</v>
      </c>
      <c r="U4801">
        <v>27445</v>
      </c>
      <c r="V4801" t="s">
        <v>4929</v>
      </c>
      <c r="W4801">
        <v>0</v>
      </c>
    </row>
    <row r="4802" spans="7:23">
      <c r="G4802" t="str">
        <f t="shared" si="26"/>
        <v>delay=15</v>
      </c>
      <c r="H4802">
        <v>403</v>
      </c>
      <c r="I4802" t="s">
        <v>4930</v>
      </c>
      <c r="J4802" t="s">
        <v>4923</v>
      </c>
      <c r="K4802">
        <v>0</v>
      </c>
      <c r="L4802" t="s">
        <v>4924</v>
      </c>
      <c r="M4802">
        <v>72</v>
      </c>
      <c r="N4802" t="s">
        <v>4925</v>
      </c>
      <c r="O4802">
        <v>7</v>
      </c>
      <c r="P4802" t="s">
        <v>4926</v>
      </c>
      <c r="Q4802">
        <v>27506</v>
      </c>
      <c r="R4802" t="s">
        <v>4927</v>
      </c>
      <c r="S4802">
        <v>27490</v>
      </c>
      <c r="T4802" t="s">
        <v>4928</v>
      </c>
      <c r="U4802">
        <v>27468</v>
      </c>
      <c r="V4802" t="s">
        <v>4929</v>
      </c>
      <c r="W4802">
        <v>0</v>
      </c>
    </row>
    <row r="4803" spans="7:23">
      <c r="G4803" t="str">
        <f t="shared" si="26"/>
        <v>delay=17</v>
      </c>
      <c r="H4803">
        <v>405</v>
      </c>
      <c r="I4803" t="s">
        <v>4930</v>
      </c>
      <c r="J4803" t="s">
        <v>4923</v>
      </c>
      <c r="K4803">
        <v>0</v>
      </c>
      <c r="L4803" t="s">
        <v>4924</v>
      </c>
      <c r="M4803">
        <v>73</v>
      </c>
      <c r="N4803" t="s">
        <v>4925</v>
      </c>
      <c r="O4803">
        <v>7</v>
      </c>
      <c r="P4803" t="s">
        <v>4926</v>
      </c>
      <c r="Q4803">
        <v>27530</v>
      </c>
      <c r="R4803" t="s">
        <v>4927</v>
      </c>
      <c r="S4803">
        <v>27514</v>
      </c>
      <c r="T4803" t="s">
        <v>4928</v>
      </c>
      <c r="U4803">
        <v>27490</v>
      </c>
      <c r="V4803" t="s">
        <v>4929</v>
      </c>
      <c r="W4803">
        <v>1</v>
      </c>
    </row>
    <row r="4804" spans="7:23">
      <c r="G4804" t="str">
        <f t="shared" si="26"/>
        <v>delay=16</v>
      </c>
      <c r="H4804">
        <v>407</v>
      </c>
      <c r="I4804" t="s">
        <v>4930</v>
      </c>
      <c r="J4804" t="s">
        <v>4923</v>
      </c>
      <c r="K4804">
        <v>0</v>
      </c>
      <c r="L4804" t="s">
        <v>4924</v>
      </c>
      <c r="M4804">
        <v>74</v>
      </c>
      <c r="N4804" t="s">
        <v>4925</v>
      </c>
      <c r="O4804">
        <v>7</v>
      </c>
      <c r="P4804" t="s">
        <v>4926</v>
      </c>
      <c r="Q4804">
        <v>27553</v>
      </c>
      <c r="R4804" t="s">
        <v>4927</v>
      </c>
      <c r="S4804">
        <v>27537</v>
      </c>
      <c r="T4804" t="s">
        <v>4928</v>
      </c>
      <c r="U4804">
        <v>27514</v>
      </c>
      <c r="V4804" t="s">
        <v>4929</v>
      </c>
      <c r="W4804">
        <v>1</v>
      </c>
    </row>
    <row r="4805" spans="7:23">
      <c r="G4805" t="str">
        <f t="shared" si="26"/>
        <v>delay=16</v>
      </c>
      <c r="H4805">
        <v>409</v>
      </c>
      <c r="I4805" t="s">
        <v>4930</v>
      </c>
      <c r="J4805" t="s">
        <v>4923</v>
      </c>
      <c r="K4805">
        <v>0</v>
      </c>
      <c r="L4805" t="s">
        <v>4924</v>
      </c>
      <c r="M4805">
        <v>75</v>
      </c>
      <c r="N4805" t="s">
        <v>4925</v>
      </c>
      <c r="O4805">
        <v>7</v>
      </c>
      <c r="P4805" t="s">
        <v>4926</v>
      </c>
      <c r="Q4805">
        <v>27575</v>
      </c>
      <c r="R4805" t="s">
        <v>4927</v>
      </c>
      <c r="S4805">
        <v>27560</v>
      </c>
      <c r="T4805" t="s">
        <v>4928</v>
      </c>
      <c r="U4805">
        <v>27537</v>
      </c>
      <c r="V4805" t="s">
        <v>4929</v>
      </c>
      <c r="W4805">
        <v>1</v>
      </c>
    </row>
    <row r="4806" spans="7:23">
      <c r="G4806" t="str">
        <f t="shared" si="26"/>
        <v>delay=15</v>
      </c>
      <c r="H4806">
        <v>411</v>
      </c>
      <c r="I4806" t="s">
        <v>4930</v>
      </c>
      <c r="J4806" t="s">
        <v>4923</v>
      </c>
      <c r="K4806">
        <v>0</v>
      </c>
      <c r="L4806" t="s">
        <v>4924</v>
      </c>
      <c r="M4806">
        <v>76</v>
      </c>
      <c r="N4806" t="s">
        <v>4925</v>
      </c>
      <c r="O4806">
        <v>7</v>
      </c>
      <c r="P4806" t="s">
        <v>4926</v>
      </c>
      <c r="Q4806">
        <v>27598</v>
      </c>
      <c r="R4806" t="s">
        <v>4927</v>
      </c>
      <c r="S4806">
        <v>27582</v>
      </c>
      <c r="T4806" t="s">
        <v>4928</v>
      </c>
      <c r="U4806">
        <v>27560</v>
      </c>
      <c r="V4806" t="s">
        <v>4929</v>
      </c>
      <c r="W4806">
        <v>1</v>
      </c>
    </row>
    <row r="4807" spans="7:23">
      <c r="G4807" t="str">
        <f t="shared" si="26"/>
        <v>delay=16</v>
      </c>
      <c r="H4807">
        <v>413</v>
      </c>
      <c r="I4807" t="s">
        <v>4930</v>
      </c>
      <c r="J4807" t="s">
        <v>4923</v>
      </c>
      <c r="K4807">
        <v>0</v>
      </c>
      <c r="L4807" t="s">
        <v>4924</v>
      </c>
      <c r="M4807">
        <v>77</v>
      </c>
      <c r="N4807" t="s">
        <v>4925</v>
      </c>
      <c r="O4807">
        <v>7</v>
      </c>
      <c r="P4807" t="s">
        <v>4926</v>
      </c>
      <c r="Q4807">
        <v>27621</v>
      </c>
      <c r="R4807" t="s">
        <v>4927</v>
      </c>
      <c r="S4807">
        <v>27605</v>
      </c>
      <c r="T4807" t="s">
        <v>4928</v>
      </c>
      <c r="U4807">
        <v>27582</v>
      </c>
      <c r="V4807" t="s">
        <v>4929</v>
      </c>
      <c r="W4807">
        <v>1</v>
      </c>
    </row>
    <row r="4808" spans="7:23">
      <c r="G4808" t="str">
        <f t="shared" si="26"/>
        <v>delay=18</v>
      </c>
      <c r="H4808">
        <v>415</v>
      </c>
      <c r="I4808" t="s">
        <v>4930</v>
      </c>
      <c r="J4808" t="s">
        <v>4923</v>
      </c>
      <c r="K4808">
        <v>0</v>
      </c>
      <c r="L4808" t="s">
        <v>4924</v>
      </c>
      <c r="M4808">
        <v>78</v>
      </c>
      <c r="N4808" t="s">
        <v>4925</v>
      </c>
      <c r="O4808">
        <v>7</v>
      </c>
      <c r="P4808" t="s">
        <v>4926</v>
      </c>
      <c r="Q4808">
        <v>27645</v>
      </c>
      <c r="R4808" t="s">
        <v>4927</v>
      </c>
      <c r="S4808">
        <v>27630</v>
      </c>
      <c r="T4808" t="s">
        <v>4928</v>
      </c>
      <c r="U4808">
        <v>27605</v>
      </c>
      <c r="V4808" t="s">
        <v>4929</v>
      </c>
      <c r="W4808">
        <v>1</v>
      </c>
    </row>
    <row r="4809" spans="7:23">
      <c r="G4809" t="str">
        <f t="shared" si="26"/>
        <v>delay=15</v>
      </c>
      <c r="H4809">
        <v>417</v>
      </c>
      <c r="I4809" t="s">
        <v>4930</v>
      </c>
      <c r="J4809" t="s">
        <v>4923</v>
      </c>
      <c r="K4809">
        <v>0</v>
      </c>
      <c r="L4809" t="s">
        <v>4924</v>
      </c>
      <c r="M4809">
        <v>79</v>
      </c>
      <c r="N4809" t="s">
        <v>4925</v>
      </c>
      <c r="O4809">
        <v>7</v>
      </c>
      <c r="P4809" t="s">
        <v>4926</v>
      </c>
      <c r="Q4809">
        <v>27667</v>
      </c>
      <c r="R4809" t="s">
        <v>4927</v>
      </c>
      <c r="S4809">
        <v>27652</v>
      </c>
      <c r="T4809" t="s">
        <v>4928</v>
      </c>
      <c r="U4809">
        <v>27630</v>
      </c>
      <c r="V4809" t="s">
        <v>4929</v>
      </c>
      <c r="W4809">
        <v>1</v>
      </c>
    </row>
    <row r="4810" spans="7:23">
      <c r="G4810" t="str">
        <f t="shared" si="26"/>
        <v>delay=16</v>
      </c>
      <c r="H4810">
        <v>419</v>
      </c>
      <c r="I4810" t="s">
        <v>4930</v>
      </c>
      <c r="J4810" t="s">
        <v>4923</v>
      </c>
      <c r="K4810">
        <v>0</v>
      </c>
      <c r="L4810" t="s">
        <v>4924</v>
      </c>
      <c r="M4810">
        <v>80</v>
      </c>
      <c r="N4810" t="s">
        <v>4925</v>
      </c>
      <c r="O4810">
        <v>7</v>
      </c>
      <c r="P4810" t="s">
        <v>4926</v>
      </c>
      <c r="Q4810">
        <v>27691</v>
      </c>
      <c r="R4810" t="s">
        <v>4927</v>
      </c>
      <c r="S4810">
        <v>27675</v>
      </c>
      <c r="T4810" t="s">
        <v>4928</v>
      </c>
      <c r="U4810">
        <v>27652</v>
      </c>
      <c r="V4810" t="s">
        <v>4929</v>
      </c>
      <c r="W4810">
        <v>1</v>
      </c>
    </row>
    <row r="4811" spans="7:23">
      <c r="G4811" t="str">
        <f t="shared" si="26"/>
        <v>delay=15</v>
      </c>
      <c r="H4811">
        <v>421</v>
      </c>
      <c r="I4811" t="s">
        <v>4930</v>
      </c>
      <c r="J4811" t="s">
        <v>4923</v>
      </c>
      <c r="K4811">
        <v>0</v>
      </c>
      <c r="L4811" t="s">
        <v>4924</v>
      </c>
      <c r="M4811">
        <v>81</v>
      </c>
      <c r="N4811" t="s">
        <v>4925</v>
      </c>
      <c r="O4811">
        <v>7</v>
      </c>
      <c r="P4811" t="s">
        <v>4926</v>
      </c>
      <c r="Q4811">
        <v>27712</v>
      </c>
      <c r="R4811" t="s">
        <v>4927</v>
      </c>
      <c r="S4811">
        <v>27697</v>
      </c>
      <c r="T4811" t="s">
        <v>4928</v>
      </c>
      <c r="U4811">
        <v>27675</v>
      </c>
      <c r="V4811" t="s">
        <v>4929</v>
      </c>
      <c r="W4811">
        <v>2</v>
      </c>
    </row>
    <row r="4812" spans="7:23">
      <c r="G4812" t="str">
        <f t="shared" si="26"/>
        <v>delay=16</v>
      </c>
      <c r="H4812">
        <v>423</v>
      </c>
      <c r="I4812" t="s">
        <v>4930</v>
      </c>
      <c r="J4812" t="s">
        <v>4923</v>
      </c>
      <c r="K4812">
        <v>0</v>
      </c>
      <c r="L4812" t="s">
        <v>4924</v>
      </c>
      <c r="M4812">
        <v>82</v>
      </c>
      <c r="N4812" t="s">
        <v>4925</v>
      </c>
      <c r="O4812">
        <v>7</v>
      </c>
      <c r="P4812" t="s">
        <v>4926</v>
      </c>
      <c r="Q4812">
        <v>27735</v>
      </c>
      <c r="R4812" t="s">
        <v>4927</v>
      </c>
      <c r="S4812">
        <v>27720</v>
      </c>
      <c r="T4812" t="s">
        <v>4928</v>
      </c>
      <c r="U4812">
        <v>27697</v>
      </c>
      <c r="V4812" t="s">
        <v>4929</v>
      </c>
      <c r="W4812">
        <v>2</v>
      </c>
    </row>
    <row r="4813" spans="7:23">
      <c r="G4813" t="str">
        <f t="shared" si="26"/>
        <v>delay=16</v>
      </c>
      <c r="H4813">
        <v>425</v>
      </c>
      <c r="I4813" t="s">
        <v>4930</v>
      </c>
      <c r="J4813" t="s">
        <v>4923</v>
      </c>
      <c r="K4813">
        <v>0</v>
      </c>
      <c r="L4813" t="s">
        <v>4924</v>
      </c>
      <c r="M4813">
        <v>83</v>
      </c>
      <c r="N4813" t="s">
        <v>4925</v>
      </c>
      <c r="O4813">
        <v>7</v>
      </c>
      <c r="P4813" t="s">
        <v>4926</v>
      </c>
      <c r="Q4813">
        <v>27759</v>
      </c>
      <c r="R4813" t="s">
        <v>4927</v>
      </c>
      <c r="S4813">
        <v>27743</v>
      </c>
      <c r="T4813" t="s">
        <v>4928</v>
      </c>
      <c r="U4813">
        <v>27720</v>
      </c>
      <c r="V4813" t="s">
        <v>4929</v>
      </c>
      <c r="W4813">
        <v>2</v>
      </c>
    </row>
    <row r="4814" spans="7:23">
      <c r="G4814" t="str">
        <f t="shared" si="26"/>
        <v>delay=17</v>
      </c>
      <c r="H4814">
        <v>427</v>
      </c>
      <c r="I4814" t="s">
        <v>4930</v>
      </c>
      <c r="J4814" t="s">
        <v>4923</v>
      </c>
      <c r="K4814">
        <v>0</v>
      </c>
      <c r="L4814" t="s">
        <v>4924</v>
      </c>
      <c r="M4814">
        <v>84</v>
      </c>
      <c r="N4814" t="s">
        <v>4925</v>
      </c>
      <c r="O4814">
        <v>7</v>
      </c>
      <c r="P4814" t="s">
        <v>4926</v>
      </c>
      <c r="Q4814">
        <v>27782</v>
      </c>
      <c r="R4814" t="s">
        <v>4927</v>
      </c>
      <c r="S4814">
        <v>27767</v>
      </c>
      <c r="T4814" t="s">
        <v>4928</v>
      </c>
      <c r="U4814">
        <v>27743</v>
      </c>
      <c r="V4814" t="s">
        <v>4929</v>
      </c>
      <c r="W4814">
        <v>2</v>
      </c>
    </row>
    <row r="4815" spans="7:23">
      <c r="G4815" t="str">
        <f t="shared" si="26"/>
        <v>delay=15</v>
      </c>
      <c r="H4815">
        <v>429</v>
      </c>
      <c r="I4815" t="s">
        <v>4930</v>
      </c>
      <c r="J4815" t="s">
        <v>4923</v>
      </c>
      <c r="K4815">
        <v>0</v>
      </c>
      <c r="L4815" t="s">
        <v>4924</v>
      </c>
      <c r="M4815">
        <v>85</v>
      </c>
      <c r="N4815" t="s">
        <v>4925</v>
      </c>
      <c r="O4815">
        <v>7</v>
      </c>
      <c r="P4815" t="s">
        <v>4926</v>
      </c>
      <c r="Q4815">
        <v>27804</v>
      </c>
      <c r="R4815" t="s">
        <v>4927</v>
      </c>
      <c r="S4815">
        <v>27789</v>
      </c>
      <c r="T4815" t="s">
        <v>4928</v>
      </c>
      <c r="U4815">
        <v>27767</v>
      </c>
      <c r="V4815" t="s">
        <v>4929</v>
      </c>
      <c r="W4815">
        <v>2</v>
      </c>
    </row>
    <row r="4816" spans="7:23">
      <c r="G4816" t="str">
        <f t="shared" si="26"/>
        <v>delay=16</v>
      </c>
      <c r="H4816">
        <v>431</v>
      </c>
      <c r="I4816" t="s">
        <v>4930</v>
      </c>
      <c r="J4816" t="s">
        <v>4923</v>
      </c>
      <c r="K4816">
        <v>0</v>
      </c>
      <c r="L4816" t="s">
        <v>4924</v>
      </c>
      <c r="M4816">
        <v>86</v>
      </c>
      <c r="N4816" t="s">
        <v>4925</v>
      </c>
      <c r="O4816">
        <v>7</v>
      </c>
      <c r="P4816" t="s">
        <v>4926</v>
      </c>
      <c r="Q4816">
        <v>27827</v>
      </c>
      <c r="R4816" t="s">
        <v>4927</v>
      </c>
      <c r="S4816">
        <v>27812</v>
      </c>
      <c r="T4816" t="s">
        <v>4928</v>
      </c>
      <c r="U4816">
        <v>27789</v>
      </c>
      <c r="V4816" t="s">
        <v>4929</v>
      </c>
      <c r="W4816">
        <v>2</v>
      </c>
    </row>
    <row r="4817" spans="7:23">
      <c r="G4817" t="str">
        <f t="shared" si="26"/>
        <v>delay=15</v>
      </c>
      <c r="H4817">
        <v>433</v>
      </c>
      <c r="I4817" t="s">
        <v>4930</v>
      </c>
      <c r="J4817" t="s">
        <v>4923</v>
      </c>
      <c r="K4817">
        <v>0</v>
      </c>
      <c r="L4817" t="s">
        <v>4924</v>
      </c>
      <c r="M4817">
        <v>87</v>
      </c>
      <c r="N4817" t="s">
        <v>4925</v>
      </c>
      <c r="O4817">
        <v>7</v>
      </c>
      <c r="P4817" t="s">
        <v>4926</v>
      </c>
      <c r="Q4817">
        <v>27850</v>
      </c>
      <c r="R4817" t="s">
        <v>4927</v>
      </c>
      <c r="S4817">
        <v>27834</v>
      </c>
      <c r="T4817" t="s">
        <v>4928</v>
      </c>
      <c r="U4817">
        <v>27812</v>
      </c>
      <c r="V4817" t="s">
        <v>4929</v>
      </c>
      <c r="W4817">
        <v>2</v>
      </c>
    </row>
    <row r="4818" spans="7:23">
      <c r="G4818" t="str">
        <f t="shared" si="26"/>
        <v>delay=18</v>
      </c>
      <c r="H4818">
        <v>435</v>
      </c>
      <c r="I4818" t="s">
        <v>4930</v>
      </c>
      <c r="J4818" t="s">
        <v>4923</v>
      </c>
      <c r="K4818">
        <v>0</v>
      </c>
      <c r="L4818" t="s">
        <v>4924</v>
      </c>
      <c r="M4818">
        <v>88</v>
      </c>
      <c r="N4818" t="s">
        <v>4925</v>
      </c>
      <c r="O4818">
        <v>7</v>
      </c>
      <c r="P4818" t="s">
        <v>4926</v>
      </c>
      <c r="Q4818">
        <v>27874</v>
      </c>
      <c r="R4818" t="s">
        <v>4927</v>
      </c>
      <c r="S4818">
        <v>27859</v>
      </c>
      <c r="T4818" t="s">
        <v>4928</v>
      </c>
      <c r="U4818">
        <v>27834</v>
      </c>
      <c r="V4818" t="s">
        <v>4929</v>
      </c>
      <c r="W4818">
        <v>2</v>
      </c>
    </row>
    <row r="4819" spans="7:23">
      <c r="G4819" t="str">
        <f t="shared" si="26"/>
        <v>delay=15</v>
      </c>
      <c r="H4819">
        <v>437</v>
      </c>
      <c r="I4819" t="s">
        <v>4930</v>
      </c>
      <c r="J4819" t="s">
        <v>4923</v>
      </c>
      <c r="K4819">
        <v>0</v>
      </c>
      <c r="L4819" t="s">
        <v>4924</v>
      </c>
      <c r="M4819">
        <v>89</v>
      </c>
      <c r="N4819" t="s">
        <v>4925</v>
      </c>
      <c r="O4819">
        <v>7</v>
      </c>
      <c r="P4819" t="s">
        <v>4926</v>
      </c>
      <c r="Q4819">
        <v>27896</v>
      </c>
      <c r="R4819" t="s">
        <v>4927</v>
      </c>
      <c r="S4819">
        <v>27881</v>
      </c>
      <c r="T4819" t="s">
        <v>4928</v>
      </c>
      <c r="U4819">
        <v>27859</v>
      </c>
      <c r="V4819" t="s">
        <v>4929</v>
      </c>
      <c r="W4819">
        <v>3</v>
      </c>
    </row>
    <row r="4820" spans="7:23">
      <c r="G4820" t="str">
        <f t="shared" si="26"/>
        <v>delay=16</v>
      </c>
      <c r="H4820">
        <v>439</v>
      </c>
      <c r="I4820" t="s">
        <v>4930</v>
      </c>
      <c r="J4820" t="s">
        <v>4923</v>
      </c>
      <c r="K4820">
        <v>0</v>
      </c>
      <c r="L4820" t="s">
        <v>4924</v>
      </c>
      <c r="M4820">
        <v>90</v>
      </c>
      <c r="N4820" t="s">
        <v>4925</v>
      </c>
      <c r="O4820">
        <v>7</v>
      </c>
      <c r="P4820" t="s">
        <v>4926</v>
      </c>
      <c r="Q4820">
        <v>27920</v>
      </c>
      <c r="R4820" t="s">
        <v>4927</v>
      </c>
      <c r="S4820">
        <v>27904</v>
      </c>
      <c r="T4820" t="s">
        <v>4928</v>
      </c>
      <c r="U4820">
        <v>27881</v>
      </c>
      <c r="V4820" t="s">
        <v>4929</v>
      </c>
      <c r="W4820">
        <v>3</v>
      </c>
    </row>
    <row r="4821" spans="7:23">
      <c r="G4821" t="str">
        <f t="shared" si="26"/>
        <v>delay=15</v>
      </c>
      <c r="H4821">
        <v>441</v>
      </c>
      <c r="I4821" t="s">
        <v>4930</v>
      </c>
      <c r="J4821" t="s">
        <v>4923</v>
      </c>
      <c r="K4821">
        <v>0</v>
      </c>
      <c r="L4821" t="s">
        <v>4924</v>
      </c>
      <c r="M4821">
        <v>91</v>
      </c>
      <c r="N4821" t="s">
        <v>4925</v>
      </c>
      <c r="O4821">
        <v>7</v>
      </c>
      <c r="P4821" t="s">
        <v>4926</v>
      </c>
      <c r="Q4821">
        <v>27941</v>
      </c>
      <c r="R4821" t="s">
        <v>4927</v>
      </c>
      <c r="S4821">
        <v>27926</v>
      </c>
      <c r="T4821" t="s">
        <v>4928</v>
      </c>
      <c r="U4821">
        <v>27904</v>
      </c>
      <c r="V4821" t="s">
        <v>4929</v>
      </c>
      <c r="W4821">
        <v>3</v>
      </c>
    </row>
    <row r="4822" spans="7:23">
      <c r="G4822" t="str">
        <f t="shared" si="26"/>
        <v>delay=17</v>
      </c>
      <c r="H4822">
        <v>443</v>
      </c>
      <c r="I4822" t="s">
        <v>4930</v>
      </c>
      <c r="J4822" t="s">
        <v>4923</v>
      </c>
      <c r="K4822">
        <v>0</v>
      </c>
      <c r="L4822" t="s">
        <v>4924</v>
      </c>
      <c r="M4822">
        <v>92</v>
      </c>
      <c r="N4822" t="s">
        <v>4925</v>
      </c>
      <c r="O4822">
        <v>7</v>
      </c>
      <c r="P4822" t="s">
        <v>4926</v>
      </c>
      <c r="Q4822">
        <v>27982</v>
      </c>
      <c r="R4822" t="s">
        <v>4927</v>
      </c>
      <c r="S4822">
        <v>27950</v>
      </c>
      <c r="T4822" t="s">
        <v>4928</v>
      </c>
      <c r="U4822">
        <v>27926</v>
      </c>
      <c r="V4822" t="s">
        <v>4929</v>
      </c>
      <c r="W4822">
        <v>3</v>
      </c>
    </row>
    <row r="4823" spans="7:23">
      <c r="G4823" t="str">
        <f t="shared" si="26"/>
        <v>delay=33</v>
      </c>
      <c r="H4823">
        <v>447</v>
      </c>
      <c r="I4823" t="s">
        <v>4930</v>
      </c>
      <c r="J4823" t="s">
        <v>4923</v>
      </c>
      <c r="K4823">
        <v>0</v>
      </c>
      <c r="L4823" t="s">
        <v>4924</v>
      </c>
      <c r="M4823">
        <v>93</v>
      </c>
      <c r="N4823" t="s">
        <v>4925</v>
      </c>
      <c r="O4823">
        <v>7</v>
      </c>
      <c r="P4823" t="s">
        <v>4926</v>
      </c>
      <c r="Q4823">
        <v>28016</v>
      </c>
      <c r="R4823" t="s">
        <v>4927</v>
      </c>
      <c r="S4823">
        <v>27990</v>
      </c>
      <c r="T4823" t="s">
        <v>4928</v>
      </c>
      <c r="U4823">
        <v>27950</v>
      </c>
      <c r="V4823" t="s">
        <v>4929</v>
      </c>
      <c r="W4823">
        <v>3</v>
      </c>
    </row>
    <row r="4825" spans="7:23">
      <c r="G4825" t="str">
        <f t="shared" ref="G4824:G4887" si="27">"delay="&amp;S4825-U4825-O4825</f>
        <v>delay=3</v>
      </c>
      <c r="H4825">
        <v>43</v>
      </c>
      <c r="I4825" t="s">
        <v>4922</v>
      </c>
      <c r="J4825" t="s">
        <v>4923</v>
      </c>
      <c r="K4825">
        <v>0</v>
      </c>
      <c r="L4825" t="s">
        <v>4924</v>
      </c>
      <c r="M4825">
        <v>0</v>
      </c>
      <c r="N4825" t="s">
        <v>4925</v>
      </c>
      <c r="O4825">
        <v>7</v>
      </c>
      <c r="P4825" t="s">
        <v>4926</v>
      </c>
      <c r="Q4825">
        <v>17292</v>
      </c>
      <c r="R4825" t="s">
        <v>4927</v>
      </c>
      <c r="S4825">
        <v>17287</v>
      </c>
      <c r="T4825" t="s">
        <v>4928</v>
      </c>
      <c r="U4825">
        <v>17277</v>
      </c>
      <c r="V4825" t="s">
        <v>4929</v>
      </c>
      <c r="W4825">
        <v>99</v>
      </c>
    </row>
    <row r="4826" spans="7:23">
      <c r="G4826" t="str">
        <f t="shared" si="27"/>
        <v>delay=15</v>
      </c>
      <c r="H4826">
        <v>45</v>
      </c>
      <c r="I4826" t="s">
        <v>4922</v>
      </c>
      <c r="J4826" t="s">
        <v>4923</v>
      </c>
      <c r="K4826">
        <v>0</v>
      </c>
      <c r="L4826" t="s">
        <v>4924</v>
      </c>
      <c r="M4826">
        <v>1</v>
      </c>
      <c r="N4826" t="s">
        <v>4925</v>
      </c>
      <c r="O4826">
        <v>7</v>
      </c>
      <c r="P4826" t="s">
        <v>4926</v>
      </c>
      <c r="Q4826">
        <v>17314</v>
      </c>
      <c r="R4826" t="s">
        <v>4927</v>
      </c>
      <c r="S4826">
        <v>17309</v>
      </c>
      <c r="T4826" t="s">
        <v>4928</v>
      </c>
      <c r="U4826">
        <v>17287</v>
      </c>
      <c r="V4826" t="s">
        <v>4929</v>
      </c>
      <c r="W4826">
        <v>0</v>
      </c>
    </row>
    <row r="4827" spans="7:23">
      <c r="G4827" t="str">
        <f t="shared" si="27"/>
        <v>delay=17</v>
      </c>
      <c r="H4827">
        <v>47</v>
      </c>
      <c r="I4827" t="s">
        <v>4922</v>
      </c>
      <c r="J4827" t="s">
        <v>4923</v>
      </c>
      <c r="K4827">
        <v>1</v>
      </c>
      <c r="L4827" t="s">
        <v>4924</v>
      </c>
      <c r="M4827">
        <v>2</v>
      </c>
      <c r="N4827" t="s">
        <v>4925</v>
      </c>
      <c r="O4827">
        <v>7</v>
      </c>
      <c r="P4827" t="s">
        <v>4926</v>
      </c>
      <c r="Q4827">
        <v>17354</v>
      </c>
      <c r="R4827" t="s">
        <v>4927</v>
      </c>
      <c r="S4827">
        <v>17333</v>
      </c>
      <c r="T4827" t="s">
        <v>4928</v>
      </c>
      <c r="U4827">
        <v>17309</v>
      </c>
      <c r="V4827" t="s">
        <v>4929</v>
      </c>
      <c r="W4827">
        <v>0</v>
      </c>
    </row>
    <row r="4828" spans="7:23">
      <c r="G4828" t="str">
        <f t="shared" si="27"/>
        <v>delay=34</v>
      </c>
      <c r="H4828">
        <v>49</v>
      </c>
      <c r="I4828" t="s">
        <v>4922</v>
      </c>
      <c r="J4828" t="s">
        <v>4923</v>
      </c>
      <c r="K4828">
        <v>0</v>
      </c>
      <c r="L4828" t="s">
        <v>4924</v>
      </c>
      <c r="M4828">
        <v>0</v>
      </c>
      <c r="N4828" t="s">
        <v>4925</v>
      </c>
      <c r="O4828">
        <v>25</v>
      </c>
      <c r="P4828" t="s">
        <v>4926</v>
      </c>
      <c r="Q4828">
        <v>17374</v>
      </c>
      <c r="R4828" t="s">
        <v>4927</v>
      </c>
      <c r="S4828">
        <v>17368</v>
      </c>
      <c r="T4828" t="s">
        <v>4928</v>
      </c>
      <c r="U4828">
        <v>17309</v>
      </c>
      <c r="V4828" t="s">
        <v>4929</v>
      </c>
      <c r="W4828">
        <v>-1</v>
      </c>
    </row>
    <row r="4829" spans="7:23">
      <c r="G4829" t="str">
        <f t="shared" si="27"/>
        <v>delay=4</v>
      </c>
      <c r="H4829">
        <v>52</v>
      </c>
      <c r="I4829" t="s">
        <v>4922</v>
      </c>
      <c r="J4829" t="s">
        <v>4923</v>
      </c>
      <c r="K4829">
        <v>0</v>
      </c>
      <c r="L4829" t="s">
        <v>4924</v>
      </c>
      <c r="M4829">
        <v>1</v>
      </c>
      <c r="N4829" t="s">
        <v>4925</v>
      </c>
      <c r="O4829">
        <v>25</v>
      </c>
      <c r="P4829" t="s">
        <v>4926</v>
      </c>
      <c r="Q4829">
        <v>17402</v>
      </c>
      <c r="R4829" t="s">
        <v>4927</v>
      </c>
      <c r="S4829">
        <v>17397</v>
      </c>
      <c r="T4829" t="s">
        <v>4928</v>
      </c>
      <c r="U4829">
        <v>17368</v>
      </c>
      <c r="V4829" t="s">
        <v>4929</v>
      </c>
      <c r="W4829">
        <v>0</v>
      </c>
    </row>
    <row r="4830" spans="7:23">
      <c r="G4830" t="str">
        <f t="shared" si="27"/>
        <v>delay=0</v>
      </c>
      <c r="H4830">
        <v>54</v>
      </c>
      <c r="I4830" t="s">
        <v>4922</v>
      </c>
      <c r="J4830" t="s">
        <v>4923</v>
      </c>
      <c r="K4830">
        <v>0</v>
      </c>
      <c r="L4830" t="s">
        <v>4924</v>
      </c>
      <c r="M4830">
        <v>2</v>
      </c>
      <c r="N4830" t="s">
        <v>4925</v>
      </c>
      <c r="O4830">
        <v>25</v>
      </c>
      <c r="P4830" t="s">
        <v>4926</v>
      </c>
      <c r="Q4830">
        <v>17425</v>
      </c>
      <c r="R4830" t="s">
        <v>4927</v>
      </c>
      <c r="S4830">
        <v>17422</v>
      </c>
      <c r="T4830" t="s">
        <v>4928</v>
      </c>
      <c r="U4830">
        <v>17397</v>
      </c>
      <c r="V4830" t="s">
        <v>4929</v>
      </c>
      <c r="W4830">
        <v>0</v>
      </c>
    </row>
    <row r="4831" spans="7:23">
      <c r="G4831" t="str">
        <f t="shared" si="27"/>
        <v>delay=0</v>
      </c>
      <c r="H4831">
        <v>56</v>
      </c>
      <c r="I4831" t="s">
        <v>4922</v>
      </c>
      <c r="J4831" t="s">
        <v>4923</v>
      </c>
      <c r="K4831">
        <v>0</v>
      </c>
      <c r="L4831" t="s">
        <v>4924</v>
      </c>
      <c r="M4831">
        <v>3</v>
      </c>
      <c r="N4831" t="s">
        <v>4925</v>
      </c>
      <c r="O4831">
        <v>25</v>
      </c>
      <c r="P4831" t="s">
        <v>4926</v>
      </c>
      <c r="Q4831">
        <v>17447</v>
      </c>
      <c r="R4831" t="s">
        <v>4927</v>
      </c>
      <c r="S4831">
        <v>17447</v>
      </c>
      <c r="T4831" t="s">
        <v>4928</v>
      </c>
      <c r="U4831">
        <v>17422</v>
      </c>
      <c r="V4831" t="s">
        <v>4929</v>
      </c>
      <c r="W4831">
        <v>0</v>
      </c>
    </row>
    <row r="4832" spans="7:23">
      <c r="G4832" t="str">
        <f t="shared" si="27"/>
        <v>delay=0</v>
      </c>
      <c r="H4832">
        <v>58</v>
      </c>
      <c r="I4832" t="s">
        <v>4922</v>
      </c>
      <c r="J4832" t="s">
        <v>4923</v>
      </c>
      <c r="K4832">
        <v>0</v>
      </c>
      <c r="L4832" t="s">
        <v>4924</v>
      </c>
      <c r="M4832">
        <v>4</v>
      </c>
      <c r="N4832" t="s">
        <v>4925</v>
      </c>
      <c r="O4832">
        <v>25</v>
      </c>
      <c r="P4832" t="s">
        <v>4926</v>
      </c>
      <c r="Q4832">
        <v>17472</v>
      </c>
      <c r="R4832" t="s">
        <v>4927</v>
      </c>
      <c r="S4832">
        <v>17472</v>
      </c>
      <c r="T4832" t="s">
        <v>4928</v>
      </c>
      <c r="U4832">
        <v>17447</v>
      </c>
      <c r="V4832" t="s">
        <v>4929</v>
      </c>
      <c r="W4832">
        <v>0</v>
      </c>
    </row>
    <row r="4833" spans="7:23">
      <c r="G4833" t="str">
        <f t="shared" si="27"/>
        <v>delay=0</v>
      </c>
      <c r="H4833">
        <v>61</v>
      </c>
      <c r="I4833" t="s">
        <v>4922</v>
      </c>
      <c r="J4833" t="s">
        <v>4923</v>
      </c>
      <c r="K4833">
        <v>0</v>
      </c>
      <c r="L4833" t="s">
        <v>4924</v>
      </c>
      <c r="M4833">
        <v>5</v>
      </c>
      <c r="N4833" t="s">
        <v>4925</v>
      </c>
      <c r="O4833">
        <v>25</v>
      </c>
      <c r="P4833" t="s">
        <v>4926</v>
      </c>
      <c r="Q4833">
        <v>17501</v>
      </c>
      <c r="R4833" t="s">
        <v>4927</v>
      </c>
      <c r="S4833">
        <v>17497</v>
      </c>
      <c r="T4833" t="s">
        <v>4928</v>
      </c>
      <c r="U4833">
        <v>17472</v>
      </c>
      <c r="V4833" t="s">
        <v>4929</v>
      </c>
      <c r="W4833">
        <v>0</v>
      </c>
    </row>
    <row r="4834" spans="7:23">
      <c r="G4834" t="str">
        <f t="shared" si="27"/>
        <v>delay=0</v>
      </c>
      <c r="H4834">
        <v>63</v>
      </c>
      <c r="I4834" t="s">
        <v>4922</v>
      </c>
      <c r="J4834" t="s">
        <v>4923</v>
      </c>
      <c r="K4834">
        <v>0</v>
      </c>
      <c r="L4834" t="s">
        <v>4924</v>
      </c>
      <c r="M4834">
        <v>6</v>
      </c>
      <c r="N4834" t="s">
        <v>4925</v>
      </c>
      <c r="O4834">
        <v>25</v>
      </c>
      <c r="P4834" t="s">
        <v>4926</v>
      </c>
      <c r="Q4834">
        <v>17525</v>
      </c>
      <c r="R4834" t="s">
        <v>4927</v>
      </c>
      <c r="S4834">
        <v>17522</v>
      </c>
      <c r="T4834" t="s">
        <v>4928</v>
      </c>
      <c r="U4834">
        <v>17497</v>
      </c>
      <c r="V4834" t="s">
        <v>4929</v>
      </c>
      <c r="W4834">
        <v>0</v>
      </c>
    </row>
    <row r="4835" spans="7:23">
      <c r="G4835" t="str">
        <f t="shared" si="27"/>
        <v>delay=0</v>
      </c>
      <c r="H4835">
        <v>65</v>
      </c>
      <c r="I4835" t="s">
        <v>4922</v>
      </c>
      <c r="J4835" t="s">
        <v>4923</v>
      </c>
      <c r="K4835">
        <v>0</v>
      </c>
      <c r="L4835" t="s">
        <v>4924</v>
      </c>
      <c r="M4835">
        <v>7</v>
      </c>
      <c r="N4835" t="s">
        <v>4925</v>
      </c>
      <c r="O4835">
        <v>25</v>
      </c>
      <c r="P4835" t="s">
        <v>4926</v>
      </c>
      <c r="Q4835">
        <v>17547</v>
      </c>
      <c r="R4835" t="s">
        <v>4927</v>
      </c>
      <c r="S4835">
        <v>17547</v>
      </c>
      <c r="T4835" t="s">
        <v>4928</v>
      </c>
      <c r="U4835">
        <v>17522</v>
      </c>
      <c r="V4835" t="s">
        <v>4929</v>
      </c>
      <c r="W4835">
        <v>0</v>
      </c>
    </row>
    <row r="4836" spans="7:23">
      <c r="G4836" t="str">
        <f t="shared" si="27"/>
        <v>delay=0</v>
      </c>
      <c r="H4836">
        <v>67</v>
      </c>
      <c r="I4836" t="s">
        <v>4922</v>
      </c>
      <c r="J4836" t="s">
        <v>4923</v>
      </c>
      <c r="K4836">
        <v>0</v>
      </c>
      <c r="L4836" t="s">
        <v>4924</v>
      </c>
      <c r="M4836">
        <v>8</v>
      </c>
      <c r="N4836" t="s">
        <v>4925</v>
      </c>
      <c r="O4836">
        <v>25</v>
      </c>
      <c r="P4836" t="s">
        <v>4926</v>
      </c>
      <c r="Q4836">
        <v>17572</v>
      </c>
      <c r="R4836" t="s">
        <v>4927</v>
      </c>
      <c r="S4836">
        <v>17572</v>
      </c>
      <c r="T4836" t="s">
        <v>4928</v>
      </c>
      <c r="U4836">
        <v>17547</v>
      </c>
      <c r="V4836" t="s">
        <v>4929</v>
      </c>
      <c r="W4836">
        <v>0</v>
      </c>
    </row>
    <row r="4837" spans="7:23">
      <c r="G4837" t="str">
        <f t="shared" si="27"/>
        <v>delay=0</v>
      </c>
      <c r="H4837">
        <v>69</v>
      </c>
      <c r="I4837" t="s">
        <v>4922</v>
      </c>
      <c r="J4837" t="s">
        <v>4923</v>
      </c>
      <c r="K4837">
        <v>0</v>
      </c>
      <c r="L4837" t="s">
        <v>4924</v>
      </c>
      <c r="M4837">
        <v>9</v>
      </c>
      <c r="N4837" t="s">
        <v>4925</v>
      </c>
      <c r="O4837">
        <v>25</v>
      </c>
      <c r="P4837" t="s">
        <v>4926</v>
      </c>
      <c r="Q4837">
        <v>17597</v>
      </c>
      <c r="R4837" t="s">
        <v>4927</v>
      </c>
      <c r="S4837">
        <v>17597</v>
      </c>
      <c r="T4837" t="s">
        <v>4928</v>
      </c>
      <c r="U4837">
        <v>17572</v>
      </c>
      <c r="V4837" t="s">
        <v>4929</v>
      </c>
      <c r="W4837">
        <v>1</v>
      </c>
    </row>
    <row r="4838" spans="7:23">
      <c r="G4838" t="str">
        <f t="shared" si="27"/>
        <v>delay=0</v>
      </c>
      <c r="H4838">
        <v>71</v>
      </c>
      <c r="I4838" t="s">
        <v>4922</v>
      </c>
      <c r="J4838" t="s">
        <v>4923</v>
      </c>
      <c r="K4838">
        <v>0</v>
      </c>
      <c r="L4838" t="s">
        <v>4924</v>
      </c>
      <c r="M4838">
        <v>10</v>
      </c>
      <c r="N4838" t="s">
        <v>4925</v>
      </c>
      <c r="O4838">
        <v>25</v>
      </c>
      <c r="P4838" t="s">
        <v>4926</v>
      </c>
      <c r="Q4838">
        <v>17622</v>
      </c>
      <c r="R4838" t="s">
        <v>4927</v>
      </c>
      <c r="S4838">
        <v>17622</v>
      </c>
      <c r="T4838" t="s">
        <v>4928</v>
      </c>
      <c r="U4838">
        <v>17597</v>
      </c>
      <c r="V4838" t="s">
        <v>4929</v>
      </c>
      <c r="W4838">
        <v>1</v>
      </c>
    </row>
    <row r="4839" spans="7:23">
      <c r="G4839" t="str">
        <f t="shared" si="27"/>
        <v>delay=0</v>
      </c>
      <c r="H4839">
        <v>73</v>
      </c>
      <c r="I4839" t="s">
        <v>4922</v>
      </c>
      <c r="J4839" t="s">
        <v>4923</v>
      </c>
      <c r="K4839">
        <v>0</v>
      </c>
      <c r="L4839" t="s">
        <v>4924</v>
      </c>
      <c r="M4839">
        <v>11</v>
      </c>
      <c r="N4839" t="s">
        <v>4925</v>
      </c>
      <c r="O4839">
        <v>25</v>
      </c>
      <c r="P4839" t="s">
        <v>4926</v>
      </c>
      <c r="Q4839">
        <v>17647</v>
      </c>
      <c r="R4839" t="s">
        <v>4927</v>
      </c>
      <c r="S4839">
        <v>17647</v>
      </c>
      <c r="T4839" t="s">
        <v>4928</v>
      </c>
      <c r="U4839">
        <v>17622</v>
      </c>
      <c r="V4839" t="s">
        <v>4929</v>
      </c>
      <c r="W4839">
        <v>1</v>
      </c>
    </row>
    <row r="4840" spans="7:23">
      <c r="G4840" t="str">
        <f t="shared" si="27"/>
        <v>delay=0</v>
      </c>
      <c r="H4840">
        <v>75</v>
      </c>
      <c r="I4840" t="s">
        <v>4922</v>
      </c>
      <c r="J4840" t="s">
        <v>4923</v>
      </c>
      <c r="K4840">
        <v>0</v>
      </c>
      <c r="L4840" t="s">
        <v>4924</v>
      </c>
      <c r="M4840">
        <v>12</v>
      </c>
      <c r="N4840" t="s">
        <v>4925</v>
      </c>
      <c r="O4840">
        <v>25</v>
      </c>
      <c r="P4840" t="s">
        <v>4926</v>
      </c>
      <c r="Q4840">
        <v>17672</v>
      </c>
      <c r="R4840" t="s">
        <v>4927</v>
      </c>
      <c r="S4840">
        <v>17672</v>
      </c>
      <c r="T4840" t="s">
        <v>4928</v>
      </c>
      <c r="U4840">
        <v>17647</v>
      </c>
      <c r="V4840" t="s">
        <v>4929</v>
      </c>
      <c r="W4840">
        <v>1</v>
      </c>
    </row>
    <row r="4841" spans="7:23">
      <c r="G4841" t="str">
        <f t="shared" si="27"/>
        <v>delay=0</v>
      </c>
      <c r="H4841">
        <v>77</v>
      </c>
      <c r="I4841" t="s">
        <v>4922</v>
      </c>
      <c r="J4841" t="s">
        <v>4923</v>
      </c>
      <c r="K4841">
        <v>0</v>
      </c>
      <c r="L4841" t="s">
        <v>4924</v>
      </c>
      <c r="M4841">
        <v>13</v>
      </c>
      <c r="N4841" t="s">
        <v>4925</v>
      </c>
      <c r="O4841">
        <v>25</v>
      </c>
      <c r="P4841" t="s">
        <v>4926</v>
      </c>
      <c r="Q4841">
        <v>17697</v>
      </c>
      <c r="R4841" t="s">
        <v>4927</v>
      </c>
      <c r="S4841">
        <v>17697</v>
      </c>
      <c r="T4841" t="s">
        <v>4928</v>
      </c>
      <c r="U4841">
        <v>17672</v>
      </c>
      <c r="V4841" t="s">
        <v>4929</v>
      </c>
      <c r="W4841">
        <v>1</v>
      </c>
    </row>
    <row r="4842" spans="7:23">
      <c r="G4842" t="str">
        <f t="shared" si="27"/>
        <v>delay=0</v>
      </c>
      <c r="H4842">
        <v>79</v>
      </c>
      <c r="I4842" t="s">
        <v>4922</v>
      </c>
      <c r="J4842" t="s">
        <v>4923</v>
      </c>
      <c r="K4842">
        <v>0</v>
      </c>
      <c r="L4842" t="s">
        <v>4924</v>
      </c>
      <c r="M4842">
        <v>14</v>
      </c>
      <c r="N4842" t="s">
        <v>4925</v>
      </c>
      <c r="O4842">
        <v>25</v>
      </c>
      <c r="P4842" t="s">
        <v>4926</v>
      </c>
      <c r="Q4842">
        <v>17722</v>
      </c>
      <c r="R4842" t="s">
        <v>4927</v>
      </c>
      <c r="S4842">
        <v>17722</v>
      </c>
      <c r="T4842" t="s">
        <v>4928</v>
      </c>
      <c r="U4842">
        <v>17697</v>
      </c>
      <c r="V4842" t="s">
        <v>4929</v>
      </c>
      <c r="W4842">
        <v>1</v>
      </c>
    </row>
    <row r="4843" spans="7:23">
      <c r="G4843" t="str">
        <f t="shared" si="27"/>
        <v>delay=0</v>
      </c>
      <c r="H4843">
        <v>81</v>
      </c>
      <c r="I4843" t="s">
        <v>4922</v>
      </c>
      <c r="J4843" t="s">
        <v>4923</v>
      </c>
      <c r="K4843">
        <v>0</v>
      </c>
      <c r="L4843" t="s">
        <v>4924</v>
      </c>
      <c r="M4843">
        <v>15</v>
      </c>
      <c r="N4843" t="s">
        <v>4925</v>
      </c>
      <c r="O4843">
        <v>25</v>
      </c>
      <c r="P4843" t="s">
        <v>4926</v>
      </c>
      <c r="Q4843">
        <v>17747</v>
      </c>
      <c r="R4843" t="s">
        <v>4927</v>
      </c>
      <c r="S4843">
        <v>17747</v>
      </c>
      <c r="T4843" t="s">
        <v>4928</v>
      </c>
      <c r="U4843">
        <v>17722</v>
      </c>
      <c r="V4843" t="s">
        <v>4929</v>
      </c>
      <c r="W4843">
        <v>1</v>
      </c>
    </row>
    <row r="4844" spans="7:23">
      <c r="G4844" t="str">
        <f t="shared" si="27"/>
        <v>delay=0</v>
      </c>
      <c r="H4844">
        <v>83</v>
      </c>
      <c r="I4844" t="s">
        <v>4922</v>
      </c>
      <c r="J4844" t="s">
        <v>4923</v>
      </c>
      <c r="K4844">
        <v>0</v>
      </c>
      <c r="L4844" t="s">
        <v>4924</v>
      </c>
      <c r="M4844">
        <v>16</v>
      </c>
      <c r="N4844" t="s">
        <v>4925</v>
      </c>
      <c r="O4844">
        <v>25</v>
      </c>
      <c r="P4844" t="s">
        <v>4926</v>
      </c>
      <c r="Q4844">
        <v>17772</v>
      </c>
      <c r="R4844" t="s">
        <v>4927</v>
      </c>
      <c r="S4844">
        <v>17772</v>
      </c>
      <c r="T4844" t="s">
        <v>4928</v>
      </c>
      <c r="U4844">
        <v>17747</v>
      </c>
      <c r="V4844" t="s">
        <v>4929</v>
      </c>
      <c r="W4844">
        <v>1</v>
      </c>
    </row>
    <row r="4845" spans="7:23">
      <c r="G4845" t="str">
        <f t="shared" si="27"/>
        <v>delay=0</v>
      </c>
      <c r="H4845">
        <v>85</v>
      </c>
      <c r="I4845" t="s">
        <v>4922</v>
      </c>
      <c r="J4845" t="s">
        <v>4923</v>
      </c>
      <c r="K4845">
        <v>0</v>
      </c>
      <c r="L4845" t="s">
        <v>4924</v>
      </c>
      <c r="M4845">
        <v>17</v>
      </c>
      <c r="N4845" t="s">
        <v>4925</v>
      </c>
      <c r="O4845">
        <v>25</v>
      </c>
      <c r="P4845" t="s">
        <v>4926</v>
      </c>
      <c r="Q4845">
        <v>17797</v>
      </c>
      <c r="R4845" t="s">
        <v>4927</v>
      </c>
      <c r="S4845">
        <v>17797</v>
      </c>
      <c r="T4845" t="s">
        <v>4928</v>
      </c>
      <c r="U4845">
        <v>17772</v>
      </c>
      <c r="V4845" t="s">
        <v>4929</v>
      </c>
      <c r="W4845">
        <v>2</v>
      </c>
    </row>
    <row r="4846" spans="7:23">
      <c r="G4846" t="str">
        <f t="shared" si="27"/>
        <v>delay=0</v>
      </c>
      <c r="H4846">
        <v>87</v>
      </c>
      <c r="I4846" t="s">
        <v>4922</v>
      </c>
      <c r="J4846" t="s">
        <v>4923</v>
      </c>
      <c r="K4846">
        <v>0</v>
      </c>
      <c r="L4846" t="s">
        <v>4924</v>
      </c>
      <c r="M4846">
        <v>18</v>
      </c>
      <c r="N4846" t="s">
        <v>4925</v>
      </c>
      <c r="O4846">
        <v>25</v>
      </c>
      <c r="P4846" t="s">
        <v>4926</v>
      </c>
      <c r="Q4846">
        <v>17822</v>
      </c>
      <c r="R4846" t="s">
        <v>4927</v>
      </c>
      <c r="S4846">
        <v>17822</v>
      </c>
      <c r="T4846" t="s">
        <v>4928</v>
      </c>
      <c r="U4846">
        <v>17797</v>
      </c>
      <c r="V4846" t="s">
        <v>4929</v>
      </c>
      <c r="W4846">
        <v>2</v>
      </c>
    </row>
    <row r="4847" spans="7:23">
      <c r="G4847" t="str">
        <f t="shared" si="27"/>
        <v>delay=0</v>
      </c>
      <c r="H4847">
        <v>89</v>
      </c>
      <c r="I4847" t="s">
        <v>4922</v>
      </c>
      <c r="J4847" t="s">
        <v>4923</v>
      </c>
      <c r="K4847">
        <v>0</v>
      </c>
      <c r="L4847" t="s">
        <v>4924</v>
      </c>
      <c r="M4847">
        <v>19</v>
      </c>
      <c r="N4847" t="s">
        <v>4925</v>
      </c>
      <c r="O4847">
        <v>25</v>
      </c>
      <c r="P4847" t="s">
        <v>4926</v>
      </c>
      <c r="Q4847">
        <v>17847</v>
      </c>
      <c r="R4847" t="s">
        <v>4927</v>
      </c>
      <c r="S4847">
        <v>17847</v>
      </c>
      <c r="T4847" t="s">
        <v>4928</v>
      </c>
      <c r="U4847">
        <v>17822</v>
      </c>
      <c r="V4847" t="s">
        <v>4929</v>
      </c>
      <c r="W4847">
        <v>2</v>
      </c>
    </row>
    <row r="4848" spans="7:23">
      <c r="G4848" t="str">
        <f t="shared" si="27"/>
        <v>delay=0</v>
      </c>
      <c r="H4848">
        <v>91</v>
      </c>
      <c r="I4848" t="s">
        <v>4922</v>
      </c>
      <c r="J4848" t="s">
        <v>4923</v>
      </c>
      <c r="K4848">
        <v>0</v>
      </c>
      <c r="L4848" t="s">
        <v>4924</v>
      </c>
      <c r="M4848">
        <v>20</v>
      </c>
      <c r="N4848" t="s">
        <v>4925</v>
      </c>
      <c r="O4848">
        <v>25</v>
      </c>
      <c r="P4848" t="s">
        <v>4926</v>
      </c>
      <c r="Q4848">
        <v>17872</v>
      </c>
      <c r="R4848" t="s">
        <v>4927</v>
      </c>
      <c r="S4848">
        <v>17872</v>
      </c>
      <c r="T4848" t="s">
        <v>4928</v>
      </c>
      <c r="U4848">
        <v>17847</v>
      </c>
      <c r="V4848" t="s">
        <v>4929</v>
      </c>
      <c r="W4848">
        <v>2</v>
      </c>
    </row>
    <row r="4849" spans="7:23">
      <c r="G4849" t="str">
        <f t="shared" si="27"/>
        <v>delay=0</v>
      </c>
      <c r="H4849">
        <v>93</v>
      </c>
      <c r="I4849" t="s">
        <v>4922</v>
      </c>
      <c r="J4849" t="s">
        <v>4923</v>
      </c>
      <c r="K4849">
        <v>0</v>
      </c>
      <c r="L4849" t="s">
        <v>4924</v>
      </c>
      <c r="M4849">
        <v>21</v>
      </c>
      <c r="N4849" t="s">
        <v>4925</v>
      </c>
      <c r="O4849">
        <v>25</v>
      </c>
      <c r="P4849" t="s">
        <v>4926</v>
      </c>
      <c r="Q4849">
        <v>17897</v>
      </c>
      <c r="R4849" t="s">
        <v>4927</v>
      </c>
      <c r="S4849">
        <v>17897</v>
      </c>
      <c r="T4849" t="s">
        <v>4928</v>
      </c>
      <c r="U4849">
        <v>17872</v>
      </c>
      <c r="V4849" t="s">
        <v>4929</v>
      </c>
      <c r="W4849">
        <v>2</v>
      </c>
    </row>
    <row r="4850" spans="7:23">
      <c r="G4850" t="str">
        <f t="shared" si="27"/>
        <v>delay=0</v>
      </c>
      <c r="H4850">
        <v>95</v>
      </c>
      <c r="I4850" t="s">
        <v>4922</v>
      </c>
      <c r="J4850" t="s">
        <v>4923</v>
      </c>
      <c r="K4850">
        <v>0</v>
      </c>
      <c r="L4850" t="s">
        <v>4924</v>
      </c>
      <c r="M4850">
        <v>22</v>
      </c>
      <c r="N4850" t="s">
        <v>4925</v>
      </c>
      <c r="O4850">
        <v>25</v>
      </c>
      <c r="P4850" t="s">
        <v>4926</v>
      </c>
      <c r="Q4850">
        <v>17922</v>
      </c>
      <c r="R4850" t="s">
        <v>4927</v>
      </c>
      <c r="S4850">
        <v>17922</v>
      </c>
      <c r="T4850" t="s">
        <v>4928</v>
      </c>
      <c r="U4850">
        <v>17897</v>
      </c>
      <c r="V4850" t="s">
        <v>4929</v>
      </c>
      <c r="W4850">
        <v>2</v>
      </c>
    </row>
    <row r="4851" spans="7:23">
      <c r="G4851" t="str">
        <f t="shared" si="27"/>
        <v>delay=0</v>
      </c>
      <c r="H4851">
        <v>97</v>
      </c>
      <c r="I4851" t="s">
        <v>4922</v>
      </c>
      <c r="J4851" t="s">
        <v>4923</v>
      </c>
      <c r="K4851">
        <v>0</v>
      </c>
      <c r="L4851" t="s">
        <v>4924</v>
      </c>
      <c r="M4851">
        <v>23</v>
      </c>
      <c r="N4851" t="s">
        <v>4925</v>
      </c>
      <c r="O4851">
        <v>25</v>
      </c>
      <c r="P4851" t="s">
        <v>4926</v>
      </c>
      <c r="Q4851">
        <v>17947</v>
      </c>
      <c r="R4851" t="s">
        <v>4927</v>
      </c>
      <c r="S4851">
        <v>17947</v>
      </c>
      <c r="T4851" t="s">
        <v>4928</v>
      </c>
      <c r="U4851">
        <v>17922</v>
      </c>
      <c r="V4851" t="s">
        <v>4929</v>
      </c>
      <c r="W4851">
        <v>2</v>
      </c>
    </row>
    <row r="4852" spans="7:23">
      <c r="G4852" t="str">
        <f t="shared" si="27"/>
        <v>delay=0</v>
      </c>
      <c r="H4852">
        <v>99</v>
      </c>
      <c r="I4852" t="s">
        <v>4922</v>
      </c>
      <c r="J4852" t="s">
        <v>4923</v>
      </c>
      <c r="K4852">
        <v>0</v>
      </c>
      <c r="L4852" t="s">
        <v>4924</v>
      </c>
      <c r="M4852">
        <v>24</v>
      </c>
      <c r="N4852" t="s">
        <v>4925</v>
      </c>
      <c r="O4852">
        <v>25</v>
      </c>
      <c r="P4852" t="s">
        <v>4926</v>
      </c>
      <c r="Q4852">
        <v>17972</v>
      </c>
      <c r="R4852" t="s">
        <v>4927</v>
      </c>
      <c r="S4852">
        <v>17972</v>
      </c>
      <c r="T4852" t="s">
        <v>4928</v>
      </c>
      <c r="U4852">
        <v>17947</v>
      </c>
      <c r="V4852" t="s">
        <v>4929</v>
      </c>
      <c r="W4852">
        <v>2</v>
      </c>
    </row>
    <row r="4853" spans="7:23">
      <c r="G4853" t="str">
        <f t="shared" si="27"/>
        <v>delay=1</v>
      </c>
      <c r="H4853">
        <v>101</v>
      </c>
      <c r="I4853" t="s">
        <v>4922</v>
      </c>
      <c r="J4853" t="s">
        <v>4923</v>
      </c>
      <c r="K4853">
        <v>0</v>
      </c>
      <c r="L4853" t="s">
        <v>4924</v>
      </c>
      <c r="M4853">
        <v>25</v>
      </c>
      <c r="N4853" t="s">
        <v>4925</v>
      </c>
      <c r="O4853">
        <v>16</v>
      </c>
      <c r="P4853" t="s">
        <v>4926</v>
      </c>
      <c r="Q4853">
        <v>17994</v>
      </c>
      <c r="R4853" t="s">
        <v>4927</v>
      </c>
      <c r="S4853">
        <v>17989</v>
      </c>
      <c r="T4853" t="s">
        <v>4928</v>
      </c>
      <c r="U4853">
        <v>17972</v>
      </c>
      <c r="V4853" t="s">
        <v>4929</v>
      </c>
      <c r="W4853">
        <v>3</v>
      </c>
    </row>
    <row r="4854" spans="7:23">
      <c r="G4854" t="str">
        <f t="shared" si="27"/>
        <v>delay=8</v>
      </c>
      <c r="H4854">
        <v>103</v>
      </c>
      <c r="I4854" t="s">
        <v>4922</v>
      </c>
      <c r="J4854" t="s">
        <v>4923</v>
      </c>
      <c r="K4854">
        <v>0</v>
      </c>
      <c r="L4854" t="s">
        <v>4924</v>
      </c>
      <c r="M4854">
        <v>26</v>
      </c>
      <c r="N4854" t="s">
        <v>4925</v>
      </c>
      <c r="O4854">
        <v>16</v>
      </c>
      <c r="P4854" t="s">
        <v>4926</v>
      </c>
      <c r="Q4854">
        <v>18019</v>
      </c>
      <c r="R4854" t="s">
        <v>4927</v>
      </c>
      <c r="S4854">
        <v>18013</v>
      </c>
      <c r="T4854" t="s">
        <v>4928</v>
      </c>
      <c r="U4854">
        <v>17989</v>
      </c>
      <c r="V4854" t="s">
        <v>4929</v>
      </c>
      <c r="W4854">
        <v>3</v>
      </c>
    </row>
    <row r="4855" spans="7:23">
      <c r="G4855" t="str">
        <f t="shared" si="27"/>
        <v>delay=7</v>
      </c>
      <c r="H4855">
        <v>105</v>
      </c>
      <c r="I4855" t="s">
        <v>4922</v>
      </c>
      <c r="J4855" t="s">
        <v>4923</v>
      </c>
      <c r="K4855">
        <v>0</v>
      </c>
      <c r="L4855" t="s">
        <v>4924</v>
      </c>
      <c r="M4855">
        <v>27</v>
      </c>
      <c r="N4855" t="s">
        <v>4925</v>
      </c>
      <c r="O4855">
        <v>16</v>
      </c>
      <c r="P4855" t="s">
        <v>4926</v>
      </c>
      <c r="Q4855">
        <v>18041</v>
      </c>
      <c r="R4855" t="s">
        <v>4927</v>
      </c>
      <c r="S4855">
        <v>18036</v>
      </c>
      <c r="T4855" t="s">
        <v>4928</v>
      </c>
      <c r="U4855">
        <v>18013</v>
      </c>
      <c r="V4855" t="s">
        <v>4929</v>
      </c>
      <c r="W4855">
        <v>3</v>
      </c>
    </row>
    <row r="4856" spans="7:23">
      <c r="G4856" t="str">
        <f t="shared" si="27"/>
        <v>delay=7</v>
      </c>
      <c r="H4856">
        <v>107</v>
      </c>
      <c r="I4856" t="s">
        <v>4922</v>
      </c>
      <c r="J4856" t="s">
        <v>4923</v>
      </c>
      <c r="K4856">
        <v>0</v>
      </c>
      <c r="L4856" t="s">
        <v>4924</v>
      </c>
      <c r="M4856">
        <v>28</v>
      </c>
      <c r="N4856" t="s">
        <v>4925</v>
      </c>
      <c r="O4856">
        <v>16</v>
      </c>
      <c r="P4856" t="s">
        <v>4926</v>
      </c>
      <c r="Q4856">
        <v>18065</v>
      </c>
      <c r="R4856" t="s">
        <v>4927</v>
      </c>
      <c r="S4856">
        <v>18059</v>
      </c>
      <c r="T4856" t="s">
        <v>4928</v>
      </c>
      <c r="U4856">
        <v>18036</v>
      </c>
      <c r="V4856" t="s">
        <v>4929</v>
      </c>
      <c r="W4856">
        <v>3</v>
      </c>
    </row>
    <row r="4857" spans="7:23">
      <c r="G4857" t="str">
        <f t="shared" si="27"/>
        <v>delay=7</v>
      </c>
      <c r="H4857">
        <v>109</v>
      </c>
      <c r="I4857" t="s">
        <v>4922</v>
      </c>
      <c r="J4857" t="s">
        <v>4923</v>
      </c>
      <c r="K4857">
        <v>0</v>
      </c>
      <c r="L4857" t="s">
        <v>4924</v>
      </c>
      <c r="M4857">
        <v>29</v>
      </c>
      <c r="N4857" t="s">
        <v>4925</v>
      </c>
      <c r="O4857">
        <v>16</v>
      </c>
      <c r="P4857" t="s">
        <v>4926</v>
      </c>
      <c r="Q4857">
        <v>18087</v>
      </c>
      <c r="R4857" t="s">
        <v>4927</v>
      </c>
      <c r="S4857">
        <v>18082</v>
      </c>
      <c r="T4857" t="s">
        <v>4928</v>
      </c>
      <c r="U4857">
        <v>18059</v>
      </c>
      <c r="V4857" t="s">
        <v>4929</v>
      </c>
      <c r="W4857">
        <v>3</v>
      </c>
    </row>
    <row r="4858" spans="7:23">
      <c r="G4858" t="str">
        <f t="shared" si="27"/>
        <v>delay=8</v>
      </c>
      <c r="H4858">
        <v>111</v>
      </c>
      <c r="I4858" t="s">
        <v>4922</v>
      </c>
      <c r="J4858" t="s">
        <v>4923</v>
      </c>
      <c r="K4858">
        <v>0</v>
      </c>
      <c r="L4858" t="s">
        <v>4924</v>
      </c>
      <c r="M4858">
        <v>30</v>
      </c>
      <c r="N4858" t="s">
        <v>4925</v>
      </c>
      <c r="O4858">
        <v>16</v>
      </c>
      <c r="P4858" t="s">
        <v>4926</v>
      </c>
      <c r="Q4858">
        <v>18111</v>
      </c>
      <c r="R4858" t="s">
        <v>4927</v>
      </c>
      <c r="S4858">
        <v>18106</v>
      </c>
      <c r="T4858" t="s">
        <v>4928</v>
      </c>
      <c r="U4858">
        <v>18082</v>
      </c>
      <c r="V4858" t="s">
        <v>4929</v>
      </c>
      <c r="W4858">
        <v>3</v>
      </c>
    </row>
    <row r="4859" spans="7:23">
      <c r="G4859" t="str">
        <f t="shared" si="27"/>
        <v>delay=6</v>
      </c>
      <c r="H4859">
        <v>113</v>
      </c>
      <c r="I4859" t="s">
        <v>4922</v>
      </c>
      <c r="J4859" t="s">
        <v>4923</v>
      </c>
      <c r="K4859">
        <v>0</v>
      </c>
      <c r="L4859" t="s">
        <v>4924</v>
      </c>
      <c r="M4859">
        <v>31</v>
      </c>
      <c r="N4859" t="s">
        <v>4925</v>
      </c>
      <c r="O4859">
        <v>16</v>
      </c>
      <c r="P4859" t="s">
        <v>4926</v>
      </c>
      <c r="Q4859">
        <v>18133</v>
      </c>
      <c r="R4859" t="s">
        <v>4927</v>
      </c>
      <c r="S4859">
        <v>18128</v>
      </c>
      <c r="T4859" t="s">
        <v>4928</v>
      </c>
      <c r="U4859">
        <v>18106</v>
      </c>
      <c r="V4859" t="s">
        <v>4929</v>
      </c>
      <c r="W4859">
        <v>3</v>
      </c>
    </row>
    <row r="4860" spans="7:23">
      <c r="G4860" t="str">
        <f t="shared" si="27"/>
        <v>delay=7</v>
      </c>
      <c r="H4860">
        <v>115</v>
      </c>
      <c r="I4860" t="s">
        <v>4922</v>
      </c>
      <c r="J4860" t="s">
        <v>4923</v>
      </c>
      <c r="K4860">
        <v>0</v>
      </c>
      <c r="L4860" t="s">
        <v>4924</v>
      </c>
      <c r="M4860">
        <v>32</v>
      </c>
      <c r="N4860" t="s">
        <v>4925</v>
      </c>
      <c r="O4860">
        <v>16</v>
      </c>
      <c r="P4860" t="s">
        <v>4926</v>
      </c>
      <c r="Q4860">
        <v>18156</v>
      </c>
      <c r="R4860" t="s">
        <v>4927</v>
      </c>
      <c r="S4860">
        <v>18151</v>
      </c>
      <c r="T4860" t="s">
        <v>4928</v>
      </c>
      <c r="U4860">
        <v>18128</v>
      </c>
      <c r="V4860" t="s">
        <v>4929</v>
      </c>
      <c r="W4860">
        <v>3</v>
      </c>
    </row>
    <row r="4861" spans="7:23">
      <c r="G4861" t="str">
        <f t="shared" si="27"/>
        <v>delay=6</v>
      </c>
      <c r="H4861">
        <v>117</v>
      </c>
      <c r="I4861" t="s">
        <v>4922</v>
      </c>
      <c r="J4861" t="s">
        <v>4923</v>
      </c>
      <c r="K4861">
        <v>0</v>
      </c>
      <c r="L4861" t="s">
        <v>4924</v>
      </c>
      <c r="M4861">
        <v>33</v>
      </c>
      <c r="N4861" t="s">
        <v>4925</v>
      </c>
      <c r="O4861">
        <v>16</v>
      </c>
      <c r="P4861" t="s">
        <v>4926</v>
      </c>
      <c r="Q4861">
        <v>18179</v>
      </c>
      <c r="R4861" t="s">
        <v>4927</v>
      </c>
      <c r="S4861">
        <v>18173</v>
      </c>
      <c r="T4861" t="s">
        <v>4928</v>
      </c>
      <c r="U4861">
        <v>18151</v>
      </c>
      <c r="V4861" t="s">
        <v>4929</v>
      </c>
      <c r="W4861">
        <v>0</v>
      </c>
    </row>
    <row r="4862" spans="7:23">
      <c r="G4862" t="str">
        <f t="shared" si="27"/>
        <v>delay=7</v>
      </c>
      <c r="H4862">
        <v>119</v>
      </c>
      <c r="I4862" t="s">
        <v>4922</v>
      </c>
      <c r="J4862" t="s">
        <v>4923</v>
      </c>
      <c r="K4862">
        <v>0</v>
      </c>
      <c r="L4862" t="s">
        <v>4924</v>
      </c>
      <c r="M4862">
        <v>34</v>
      </c>
      <c r="N4862" t="s">
        <v>4925</v>
      </c>
      <c r="O4862">
        <v>16</v>
      </c>
      <c r="P4862" t="s">
        <v>4926</v>
      </c>
      <c r="Q4862">
        <v>18201</v>
      </c>
      <c r="R4862" t="s">
        <v>4927</v>
      </c>
      <c r="S4862">
        <v>18196</v>
      </c>
      <c r="T4862" t="s">
        <v>4928</v>
      </c>
      <c r="U4862">
        <v>18173</v>
      </c>
      <c r="V4862" t="s">
        <v>4929</v>
      </c>
      <c r="W4862">
        <v>0</v>
      </c>
    </row>
    <row r="4863" spans="7:23">
      <c r="G4863" t="str">
        <f t="shared" si="27"/>
        <v>delay=7</v>
      </c>
      <c r="H4863">
        <v>121</v>
      </c>
      <c r="I4863" t="s">
        <v>4922</v>
      </c>
      <c r="J4863" t="s">
        <v>4923</v>
      </c>
      <c r="K4863">
        <v>0</v>
      </c>
      <c r="L4863" t="s">
        <v>4924</v>
      </c>
      <c r="M4863">
        <v>35</v>
      </c>
      <c r="N4863" t="s">
        <v>4925</v>
      </c>
      <c r="O4863">
        <v>16</v>
      </c>
      <c r="P4863" t="s">
        <v>4926</v>
      </c>
      <c r="Q4863">
        <v>18226</v>
      </c>
      <c r="R4863" t="s">
        <v>4927</v>
      </c>
      <c r="S4863">
        <v>18219</v>
      </c>
      <c r="T4863" t="s">
        <v>4928</v>
      </c>
      <c r="U4863">
        <v>18196</v>
      </c>
      <c r="V4863" t="s">
        <v>4929</v>
      </c>
      <c r="W4863">
        <v>0</v>
      </c>
    </row>
    <row r="4864" spans="7:23">
      <c r="G4864" t="str">
        <f t="shared" si="27"/>
        <v>delay=8</v>
      </c>
      <c r="H4864">
        <v>123</v>
      </c>
      <c r="I4864" t="s">
        <v>4922</v>
      </c>
      <c r="J4864" t="s">
        <v>4923</v>
      </c>
      <c r="K4864">
        <v>0</v>
      </c>
      <c r="L4864" t="s">
        <v>4924</v>
      </c>
      <c r="M4864">
        <v>36</v>
      </c>
      <c r="N4864" t="s">
        <v>4925</v>
      </c>
      <c r="O4864">
        <v>16</v>
      </c>
      <c r="P4864" t="s">
        <v>4926</v>
      </c>
      <c r="Q4864">
        <v>18248</v>
      </c>
      <c r="R4864" t="s">
        <v>4927</v>
      </c>
      <c r="S4864">
        <v>18243</v>
      </c>
      <c r="T4864" t="s">
        <v>4928</v>
      </c>
      <c r="U4864">
        <v>18219</v>
      </c>
      <c r="V4864" t="s">
        <v>4929</v>
      </c>
      <c r="W4864">
        <v>0</v>
      </c>
    </row>
    <row r="4865" spans="7:23">
      <c r="G4865" t="str">
        <f t="shared" si="27"/>
        <v>delay=6</v>
      </c>
      <c r="H4865">
        <v>125</v>
      </c>
      <c r="I4865" t="s">
        <v>4922</v>
      </c>
      <c r="J4865" t="s">
        <v>4923</v>
      </c>
      <c r="K4865">
        <v>0</v>
      </c>
      <c r="L4865" t="s">
        <v>4924</v>
      </c>
      <c r="M4865">
        <v>37</v>
      </c>
      <c r="N4865" t="s">
        <v>4925</v>
      </c>
      <c r="O4865">
        <v>16</v>
      </c>
      <c r="P4865" t="s">
        <v>4926</v>
      </c>
      <c r="Q4865">
        <v>18272</v>
      </c>
      <c r="R4865" t="s">
        <v>4927</v>
      </c>
      <c r="S4865">
        <v>18265</v>
      </c>
      <c r="T4865" t="s">
        <v>4928</v>
      </c>
      <c r="U4865">
        <v>18243</v>
      </c>
      <c r="V4865" t="s">
        <v>4929</v>
      </c>
      <c r="W4865">
        <v>0</v>
      </c>
    </row>
    <row r="4866" spans="7:23">
      <c r="G4866" t="str">
        <f t="shared" si="27"/>
        <v>delay=8</v>
      </c>
      <c r="H4866">
        <v>127</v>
      </c>
      <c r="I4866" t="s">
        <v>4922</v>
      </c>
      <c r="J4866" t="s">
        <v>4923</v>
      </c>
      <c r="K4866">
        <v>0</v>
      </c>
      <c r="L4866" t="s">
        <v>4924</v>
      </c>
      <c r="M4866">
        <v>38</v>
      </c>
      <c r="N4866" t="s">
        <v>4925</v>
      </c>
      <c r="O4866">
        <v>16</v>
      </c>
      <c r="P4866" t="s">
        <v>4926</v>
      </c>
      <c r="Q4866">
        <v>18294</v>
      </c>
      <c r="R4866" t="s">
        <v>4927</v>
      </c>
      <c r="S4866">
        <v>18289</v>
      </c>
      <c r="T4866" t="s">
        <v>4928</v>
      </c>
      <c r="U4866">
        <v>18265</v>
      </c>
      <c r="V4866" t="s">
        <v>4929</v>
      </c>
      <c r="W4866">
        <v>0</v>
      </c>
    </row>
    <row r="4867" spans="7:23">
      <c r="G4867" t="str">
        <f t="shared" si="27"/>
        <v>delay=6</v>
      </c>
      <c r="H4867">
        <v>129</v>
      </c>
      <c r="I4867" t="s">
        <v>4922</v>
      </c>
      <c r="J4867" t="s">
        <v>4923</v>
      </c>
      <c r="K4867">
        <v>0</v>
      </c>
      <c r="L4867" t="s">
        <v>4924</v>
      </c>
      <c r="M4867">
        <v>39</v>
      </c>
      <c r="N4867" t="s">
        <v>4925</v>
      </c>
      <c r="O4867">
        <v>16</v>
      </c>
      <c r="P4867" t="s">
        <v>4926</v>
      </c>
      <c r="Q4867">
        <v>18318</v>
      </c>
      <c r="R4867" t="s">
        <v>4927</v>
      </c>
      <c r="S4867">
        <v>18311</v>
      </c>
      <c r="T4867" t="s">
        <v>4928</v>
      </c>
      <c r="U4867">
        <v>18289</v>
      </c>
      <c r="V4867" t="s">
        <v>4929</v>
      </c>
      <c r="W4867">
        <v>0</v>
      </c>
    </row>
    <row r="4868" spans="7:23">
      <c r="G4868" t="str">
        <f t="shared" si="27"/>
        <v>delay=9</v>
      </c>
      <c r="H4868">
        <v>131</v>
      </c>
      <c r="I4868" t="s">
        <v>4922</v>
      </c>
      <c r="J4868" t="s">
        <v>4923</v>
      </c>
      <c r="K4868">
        <v>0</v>
      </c>
      <c r="L4868" t="s">
        <v>4924</v>
      </c>
      <c r="M4868">
        <v>40</v>
      </c>
      <c r="N4868" t="s">
        <v>4925</v>
      </c>
      <c r="O4868">
        <v>16</v>
      </c>
      <c r="P4868" t="s">
        <v>4926</v>
      </c>
      <c r="Q4868">
        <v>18341</v>
      </c>
      <c r="R4868" t="s">
        <v>4927</v>
      </c>
      <c r="S4868">
        <v>18336</v>
      </c>
      <c r="T4868" t="s">
        <v>4928</v>
      </c>
      <c r="U4868">
        <v>18311</v>
      </c>
      <c r="V4868" t="s">
        <v>4929</v>
      </c>
      <c r="W4868">
        <v>0</v>
      </c>
    </row>
    <row r="4869" spans="7:23">
      <c r="G4869" t="str">
        <f t="shared" si="27"/>
        <v>delay=6</v>
      </c>
      <c r="H4869">
        <v>133</v>
      </c>
      <c r="I4869" t="s">
        <v>4922</v>
      </c>
      <c r="J4869" t="s">
        <v>4923</v>
      </c>
      <c r="K4869">
        <v>0</v>
      </c>
      <c r="L4869" t="s">
        <v>4924</v>
      </c>
      <c r="M4869">
        <v>41</v>
      </c>
      <c r="N4869" t="s">
        <v>4925</v>
      </c>
      <c r="O4869">
        <v>16</v>
      </c>
      <c r="P4869" t="s">
        <v>4926</v>
      </c>
      <c r="Q4869">
        <v>18365</v>
      </c>
      <c r="R4869" t="s">
        <v>4927</v>
      </c>
      <c r="S4869">
        <v>18358</v>
      </c>
      <c r="T4869" t="s">
        <v>4928</v>
      </c>
      <c r="U4869">
        <v>18336</v>
      </c>
      <c r="V4869" t="s">
        <v>4929</v>
      </c>
      <c r="W4869">
        <v>1</v>
      </c>
    </row>
    <row r="4870" spans="7:23">
      <c r="G4870" t="str">
        <f t="shared" si="27"/>
        <v>delay=8</v>
      </c>
      <c r="H4870">
        <v>135</v>
      </c>
      <c r="I4870" t="s">
        <v>4922</v>
      </c>
      <c r="J4870" t="s">
        <v>4923</v>
      </c>
      <c r="K4870">
        <v>0</v>
      </c>
      <c r="L4870" t="s">
        <v>4924</v>
      </c>
      <c r="M4870">
        <v>42</v>
      </c>
      <c r="N4870" t="s">
        <v>4925</v>
      </c>
      <c r="O4870">
        <v>16</v>
      </c>
      <c r="P4870" t="s">
        <v>4926</v>
      </c>
      <c r="Q4870">
        <v>18387</v>
      </c>
      <c r="R4870" t="s">
        <v>4927</v>
      </c>
      <c r="S4870">
        <v>18382</v>
      </c>
      <c r="T4870" t="s">
        <v>4928</v>
      </c>
      <c r="U4870">
        <v>18358</v>
      </c>
      <c r="V4870" t="s">
        <v>4929</v>
      </c>
      <c r="W4870">
        <v>1</v>
      </c>
    </row>
    <row r="4871" spans="7:23">
      <c r="G4871" t="str">
        <f t="shared" si="27"/>
        <v>delay=7</v>
      </c>
      <c r="H4871">
        <v>137</v>
      </c>
      <c r="I4871" t="s">
        <v>4922</v>
      </c>
      <c r="J4871" t="s">
        <v>4923</v>
      </c>
      <c r="K4871">
        <v>0</v>
      </c>
      <c r="L4871" t="s">
        <v>4924</v>
      </c>
      <c r="M4871">
        <v>43</v>
      </c>
      <c r="N4871" t="s">
        <v>4925</v>
      </c>
      <c r="O4871">
        <v>16</v>
      </c>
      <c r="P4871" t="s">
        <v>4926</v>
      </c>
      <c r="Q4871">
        <v>18411</v>
      </c>
      <c r="R4871" t="s">
        <v>4927</v>
      </c>
      <c r="S4871">
        <v>18405</v>
      </c>
      <c r="T4871" t="s">
        <v>4928</v>
      </c>
      <c r="U4871">
        <v>18382</v>
      </c>
      <c r="V4871" t="s">
        <v>4929</v>
      </c>
      <c r="W4871">
        <v>1</v>
      </c>
    </row>
    <row r="4872" spans="7:23">
      <c r="G4872" t="str">
        <f t="shared" si="27"/>
        <v>delay=7</v>
      </c>
      <c r="H4872">
        <v>139</v>
      </c>
      <c r="I4872" t="s">
        <v>4922</v>
      </c>
      <c r="J4872" t="s">
        <v>4923</v>
      </c>
      <c r="K4872">
        <v>0</v>
      </c>
      <c r="L4872" t="s">
        <v>4924</v>
      </c>
      <c r="M4872">
        <v>44</v>
      </c>
      <c r="N4872" t="s">
        <v>4925</v>
      </c>
      <c r="O4872">
        <v>16</v>
      </c>
      <c r="P4872" t="s">
        <v>4926</v>
      </c>
      <c r="Q4872">
        <v>18433</v>
      </c>
      <c r="R4872" t="s">
        <v>4927</v>
      </c>
      <c r="S4872">
        <v>18428</v>
      </c>
      <c r="T4872" t="s">
        <v>4928</v>
      </c>
      <c r="U4872">
        <v>18405</v>
      </c>
      <c r="V4872" t="s">
        <v>4929</v>
      </c>
      <c r="W4872">
        <v>1</v>
      </c>
    </row>
    <row r="4873" spans="7:23">
      <c r="G4873" t="str">
        <f t="shared" si="27"/>
        <v>delay=8</v>
      </c>
      <c r="H4873">
        <v>141</v>
      </c>
      <c r="I4873" t="s">
        <v>4922</v>
      </c>
      <c r="J4873" t="s">
        <v>4923</v>
      </c>
      <c r="K4873">
        <v>0</v>
      </c>
      <c r="L4873" t="s">
        <v>4924</v>
      </c>
      <c r="M4873">
        <v>45</v>
      </c>
      <c r="N4873" t="s">
        <v>4925</v>
      </c>
      <c r="O4873">
        <v>16</v>
      </c>
      <c r="P4873" t="s">
        <v>4926</v>
      </c>
      <c r="Q4873">
        <v>18457</v>
      </c>
      <c r="R4873" t="s">
        <v>4927</v>
      </c>
      <c r="S4873">
        <v>18452</v>
      </c>
      <c r="T4873" t="s">
        <v>4928</v>
      </c>
      <c r="U4873">
        <v>18428</v>
      </c>
      <c r="V4873" t="s">
        <v>4929</v>
      </c>
      <c r="W4873">
        <v>1</v>
      </c>
    </row>
    <row r="4874" spans="7:23">
      <c r="G4874" t="str">
        <f t="shared" si="27"/>
        <v>delay=6</v>
      </c>
      <c r="H4874">
        <v>143</v>
      </c>
      <c r="I4874" t="s">
        <v>4922</v>
      </c>
      <c r="J4874" t="s">
        <v>4923</v>
      </c>
      <c r="K4874">
        <v>0</v>
      </c>
      <c r="L4874" t="s">
        <v>4924</v>
      </c>
      <c r="M4874">
        <v>46</v>
      </c>
      <c r="N4874" t="s">
        <v>4925</v>
      </c>
      <c r="O4874">
        <v>16</v>
      </c>
      <c r="P4874" t="s">
        <v>4926</v>
      </c>
      <c r="Q4874">
        <v>18479</v>
      </c>
      <c r="R4874" t="s">
        <v>4927</v>
      </c>
      <c r="S4874">
        <v>18474</v>
      </c>
      <c r="T4874" t="s">
        <v>4928</v>
      </c>
      <c r="U4874">
        <v>18452</v>
      </c>
      <c r="V4874" t="s">
        <v>4929</v>
      </c>
      <c r="W4874">
        <v>1</v>
      </c>
    </row>
    <row r="4875" spans="7:23">
      <c r="G4875" t="str">
        <f t="shared" si="27"/>
        <v>delay=7</v>
      </c>
      <c r="H4875">
        <v>145</v>
      </c>
      <c r="I4875" t="s">
        <v>4922</v>
      </c>
      <c r="J4875" t="s">
        <v>4923</v>
      </c>
      <c r="K4875">
        <v>0</v>
      </c>
      <c r="L4875" t="s">
        <v>4924</v>
      </c>
      <c r="M4875">
        <v>47</v>
      </c>
      <c r="N4875" t="s">
        <v>4925</v>
      </c>
      <c r="O4875">
        <v>16</v>
      </c>
      <c r="P4875" t="s">
        <v>4926</v>
      </c>
      <c r="Q4875">
        <v>18502</v>
      </c>
      <c r="R4875" t="s">
        <v>4927</v>
      </c>
      <c r="S4875">
        <v>18497</v>
      </c>
      <c r="T4875" t="s">
        <v>4928</v>
      </c>
      <c r="U4875">
        <v>18474</v>
      </c>
      <c r="V4875" t="s">
        <v>4929</v>
      </c>
      <c r="W4875">
        <v>1</v>
      </c>
    </row>
    <row r="4876" spans="7:23">
      <c r="G4876" t="str">
        <f t="shared" si="27"/>
        <v>delay=6</v>
      </c>
      <c r="H4876">
        <v>147</v>
      </c>
      <c r="I4876" t="s">
        <v>4922</v>
      </c>
      <c r="J4876" t="s">
        <v>4923</v>
      </c>
      <c r="K4876">
        <v>0</v>
      </c>
      <c r="L4876" t="s">
        <v>4924</v>
      </c>
      <c r="M4876">
        <v>48</v>
      </c>
      <c r="N4876" t="s">
        <v>4925</v>
      </c>
      <c r="O4876">
        <v>16</v>
      </c>
      <c r="P4876" t="s">
        <v>4926</v>
      </c>
      <c r="Q4876">
        <v>18524</v>
      </c>
      <c r="R4876" t="s">
        <v>4927</v>
      </c>
      <c r="S4876">
        <v>18519</v>
      </c>
      <c r="T4876" t="s">
        <v>4928</v>
      </c>
      <c r="U4876">
        <v>18497</v>
      </c>
      <c r="V4876" t="s">
        <v>4929</v>
      </c>
      <c r="W4876">
        <v>1</v>
      </c>
    </row>
    <row r="4877" spans="7:23">
      <c r="G4877" t="str">
        <f t="shared" si="27"/>
        <v>delay=7</v>
      </c>
      <c r="H4877">
        <v>149</v>
      </c>
      <c r="I4877" t="s">
        <v>4922</v>
      </c>
      <c r="J4877" t="s">
        <v>4923</v>
      </c>
      <c r="K4877">
        <v>0</v>
      </c>
      <c r="L4877" t="s">
        <v>4924</v>
      </c>
      <c r="M4877">
        <v>49</v>
      </c>
      <c r="N4877" t="s">
        <v>4925</v>
      </c>
      <c r="O4877">
        <v>16</v>
      </c>
      <c r="P4877" t="s">
        <v>4926</v>
      </c>
      <c r="Q4877">
        <v>18547</v>
      </c>
      <c r="R4877" t="s">
        <v>4927</v>
      </c>
      <c r="S4877">
        <v>18542</v>
      </c>
      <c r="T4877" t="s">
        <v>4928</v>
      </c>
      <c r="U4877">
        <v>18519</v>
      </c>
      <c r="V4877" t="s">
        <v>4929</v>
      </c>
      <c r="W4877">
        <v>2</v>
      </c>
    </row>
    <row r="4878" spans="7:23">
      <c r="G4878" t="str">
        <f t="shared" si="27"/>
        <v>delay=7</v>
      </c>
      <c r="H4878">
        <v>151</v>
      </c>
      <c r="I4878" t="s">
        <v>4922</v>
      </c>
      <c r="J4878" t="s">
        <v>4923</v>
      </c>
      <c r="K4878">
        <v>0</v>
      </c>
      <c r="L4878" t="s">
        <v>4924</v>
      </c>
      <c r="M4878">
        <v>50</v>
      </c>
      <c r="N4878" t="s">
        <v>4925</v>
      </c>
      <c r="O4878">
        <v>16</v>
      </c>
      <c r="P4878" t="s">
        <v>4926</v>
      </c>
      <c r="Q4878">
        <v>18571</v>
      </c>
      <c r="R4878" t="s">
        <v>4927</v>
      </c>
      <c r="S4878">
        <v>18565</v>
      </c>
      <c r="T4878" t="s">
        <v>4928</v>
      </c>
      <c r="U4878">
        <v>18542</v>
      </c>
      <c r="V4878" t="s">
        <v>4929</v>
      </c>
      <c r="W4878">
        <v>2</v>
      </c>
    </row>
    <row r="4879" spans="7:23">
      <c r="G4879" t="str">
        <f t="shared" si="27"/>
        <v>delay=8</v>
      </c>
      <c r="H4879">
        <v>153</v>
      </c>
      <c r="I4879" t="s">
        <v>4922</v>
      </c>
      <c r="J4879" t="s">
        <v>4923</v>
      </c>
      <c r="K4879">
        <v>0</v>
      </c>
      <c r="L4879" t="s">
        <v>4924</v>
      </c>
      <c r="M4879">
        <v>51</v>
      </c>
      <c r="N4879" t="s">
        <v>4925</v>
      </c>
      <c r="O4879">
        <v>16</v>
      </c>
      <c r="P4879" t="s">
        <v>4926</v>
      </c>
      <c r="Q4879">
        <v>18594</v>
      </c>
      <c r="R4879" t="s">
        <v>4927</v>
      </c>
      <c r="S4879">
        <v>18589</v>
      </c>
      <c r="T4879" t="s">
        <v>4928</v>
      </c>
      <c r="U4879">
        <v>18565</v>
      </c>
      <c r="V4879" t="s">
        <v>4929</v>
      </c>
      <c r="W4879">
        <v>2</v>
      </c>
    </row>
    <row r="4880" spans="7:23">
      <c r="G4880" t="str">
        <f t="shared" si="27"/>
        <v>delay=6</v>
      </c>
      <c r="H4880">
        <v>155</v>
      </c>
      <c r="I4880" t="s">
        <v>4922</v>
      </c>
      <c r="J4880" t="s">
        <v>4923</v>
      </c>
      <c r="K4880">
        <v>0</v>
      </c>
      <c r="L4880" t="s">
        <v>4924</v>
      </c>
      <c r="M4880">
        <v>52</v>
      </c>
      <c r="N4880" t="s">
        <v>4925</v>
      </c>
      <c r="O4880">
        <v>16</v>
      </c>
      <c r="P4880" t="s">
        <v>4926</v>
      </c>
      <c r="Q4880">
        <v>18617</v>
      </c>
      <c r="R4880" t="s">
        <v>4927</v>
      </c>
      <c r="S4880">
        <v>18611</v>
      </c>
      <c r="T4880" t="s">
        <v>4928</v>
      </c>
      <c r="U4880">
        <v>18589</v>
      </c>
      <c r="V4880" t="s">
        <v>4929</v>
      </c>
      <c r="W4880">
        <v>2</v>
      </c>
    </row>
    <row r="4881" spans="7:23">
      <c r="G4881" t="str">
        <f t="shared" si="27"/>
        <v>delay=8</v>
      </c>
      <c r="H4881">
        <v>157</v>
      </c>
      <c r="I4881" t="s">
        <v>4922</v>
      </c>
      <c r="J4881" t="s">
        <v>4923</v>
      </c>
      <c r="K4881">
        <v>0</v>
      </c>
      <c r="L4881" t="s">
        <v>4924</v>
      </c>
      <c r="M4881">
        <v>53</v>
      </c>
      <c r="N4881" t="s">
        <v>4925</v>
      </c>
      <c r="O4881">
        <v>16</v>
      </c>
      <c r="P4881" t="s">
        <v>4926</v>
      </c>
      <c r="Q4881">
        <v>18640</v>
      </c>
      <c r="R4881" t="s">
        <v>4927</v>
      </c>
      <c r="S4881">
        <v>18635</v>
      </c>
      <c r="T4881" t="s">
        <v>4928</v>
      </c>
      <c r="U4881">
        <v>18611</v>
      </c>
      <c r="V4881" t="s">
        <v>4929</v>
      </c>
      <c r="W4881">
        <v>2</v>
      </c>
    </row>
    <row r="4882" spans="7:23">
      <c r="G4882" t="str">
        <f t="shared" si="27"/>
        <v>delay=6</v>
      </c>
      <c r="H4882">
        <v>159</v>
      </c>
      <c r="I4882" t="s">
        <v>4922</v>
      </c>
      <c r="J4882" t="s">
        <v>4923</v>
      </c>
      <c r="K4882">
        <v>0</v>
      </c>
      <c r="L4882" t="s">
        <v>4924</v>
      </c>
      <c r="M4882">
        <v>54</v>
      </c>
      <c r="N4882" t="s">
        <v>4925</v>
      </c>
      <c r="O4882">
        <v>16</v>
      </c>
      <c r="P4882" t="s">
        <v>4926</v>
      </c>
      <c r="Q4882">
        <v>18663</v>
      </c>
      <c r="R4882" t="s">
        <v>4927</v>
      </c>
      <c r="S4882">
        <v>18657</v>
      </c>
      <c r="T4882" t="s">
        <v>4928</v>
      </c>
      <c r="U4882">
        <v>18635</v>
      </c>
      <c r="V4882" t="s">
        <v>4929</v>
      </c>
      <c r="W4882">
        <v>2</v>
      </c>
    </row>
    <row r="4883" spans="7:23">
      <c r="G4883" t="str">
        <f t="shared" si="27"/>
        <v>delay=9</v>
      </c>
      <c r="H4883">
        <v>161</v>
      </c>
      <c r="I4883" t="s">
        <v>4922</v>
      </c>
      <c r="J4883" t="s">
        <v>4923</v>
      </c>
      <c r="K4883">
        <v>0</v>
      </c>
      <c r="L4883" t="s">
        <v>4924</v>
      </c>
      <c r="M4883">
        <v>55</v>
      </c>
      <c r="N4883" t="s">
        <v>4925</v>
      </c>
      <c r="O4883">
        <v>16</v>
      </c>
      <c r="P4883" t="s">
        <v>4926</v>
      </c>
      <c r="Q4883">
        <v>18687</v>
      </c>
      <c r="R4883" t="s">
        <v>4927</v>
      </c>
      <c r="S4883">
        <v>18682</v>
      </c>
      <c r="T4883" t="s">
        <v>4928</v>
      </c>
      <c r="U4883">
        <v>18657</v>
      </c>
      <c r="V4883" t="s">
        <v>4929</v>
      </c>
      <c r="W4883">
        <v>2</v>
      </c>
    </row>
    <row r="4884" spans="7:23">
      <c r="G4884" t="str">
        <f t="shared" si="27"/>
        <v>delay=6</v>
      </c>
      <c r="H4884">
        <v>163</v>
      </c>
      <c r="I4884" t="s">
        <v>4922</v>
      </c>
      <c r="J4884" t="s">
        <v>4923</v>
      </c>
      <c r="K4884">
        <v>0</v>
      </c>
      <c r="L4884" t="s">
        <v>4924</v>
      </c>
      <c r="M4884">
        <v>56</v>
      </c>
      <c r="N4884" t="s">
        <v>4925</v>
      </c>
      <c r="O4884">
        <v>16</v>
      </c>
      <c r="P4884" t="s">
        <v>4926</v>
      </c>
      <c r="Q4884">
        <v>18710</v>
      </c>
      <c r="R4884" t="s">
        <v>4927</v>
      </c>
      <c r="S4884">
        <v>18704</v>
      </c>
      <c r="T4884" t="s">
        <v>4928</v>
      </c>
      <c r="U4884">
        <v>18682</v>
      </c>
      <c r="V4884" t="s">
        <v>4929</v>
      </c>
      <c r="W4884">
        <v>2</v>
      </c>
    </row>
    <row r="4885" spans="7:23">
      <c r="G4885" t="str">
        <f t="shared" si="27"/>
        <v>delay=17</v>
      </c>
      <c r="H4885">
        <v>165</v>
      </c>
      <c r="I4885" t="s">
        <v>4922</v>
      </c>
      <c r="J4885" t="s">
        <v>4923</v>
      </c>
      <c r="K4885">
        <v>0</v>
      </c>
      <c r="L4885" t="s">
        <v>4924</v>
      </c>
      <c r="M4885">
        <v>57</v>
      </c>
      <c r="N4885" t="s">
        <v>4925</v>
      </c>
      <c r="O4885">
        <v>7</v>
      </c>
      <c r="P4885" t="s">
        <v>4926</v>
      </c>
      <c r="Q4885">
        <v>18733</v>
      </c>
      <c r="R4885" t="s">
        <v>4927</v>
      </c>
      <c r="S4885">
        <v>18728</v>
      </c>
      <c r="T4885" t="s">
        <v>4928</v>
      </c>
      <c r="U4885">
        <v>18704</v>
      </c>
      <c r="V4885" t="s">
        <v>4929</v>
      </c>
      <c r="W4885">
        <v>3</v>
      </c>
    </row>
    <row r="4886" spans="7:23">
      <c r="G4886" t="str">
        <f t="shared" si="27"/>
        <v>delay=15</v>
      </c>
      <c r="H4886">
        <v>167</v>
      </c>
      <c r="I4886" t="s">
        <v>4922</v>
      </c>
      <c r="J4886" t="s">
        <v>4923</v>
      </c>
      <c r="K4886">
        <v>0</v>
      </c>
      <c r="L4886" t="s">
        <v>4924</v>
      </c>
      <c r="M4886">
        <v>58</v>
      </c>
      <c r="N4886" t="s">
        <v>4925</v>
      </c>
      <c r="O4886">
        <v>7</v>
      </c>
      <c r="P4886" t="s">
        <v>4926</v>
      </c>
      <c r="Q4886">
        <v>18755</v>
      </c>
      <c r="R4886" t="s">
        <v>4927</v>
      </c>
      <c r="S4886">
        <v>18750</v>
      </c>
      <c r="T4886" t="s">
        <v>4928</v>
      </c>
      <c r="U4886">
        <v>18728</v>
      </c>
      <c r="V4886" t="s">
        <v>4929</v>
      </c>
      <c r="W4886">
        <v>3</v>
      </c>
    </row>
    <row r="4887" spans="7:23">
      <c r="G4887" t="str">
        <f t="shared" si="27"/>
        <v>delay=17</v>
      </c>
      <c r="H4887">
        <v>169</v>
      </c>
      <c r="I4887" t="s">
        <v>4922</v>
      </c>
      <c r="J4887" t="s">
        <v>4923</v>
      </c>
      <c r="K4887">
        <v>0</v>
      </c>
      <c r="L4887" t="s">
        <v>4924</v>
      </c>
      <c r="M4887">
        <v>59</v>
      </c>
      <c r="N4887" t="s">
        <v>4925</v>
      </c>
      <c r="O4887">
        <v>7</v>
      </c>
      <c r="P4887" t="s">
        <v>4926</v>
      </c>
      <c r="Q4887">
        <v>18779</v>
      </c>
      <c r="R4887" t="s">
        <v>4927</v>
      </c>
      <c r="S4887">
        <v>18774</v>
      </c>
      <c r="T4887" t="s">
        <v>4928</v>
      </c>
      <c r="U4887">
        <v>18750</v>
      </c>
      <c r="V4887" t="s">
        <v>4929</v>
      </c>
      <c r="W4887">
        <v>3</v>
      </c>
    </row>
    <row r="4888" spans="7:23">
      <c r="G4888" t="str">
        <f t="shared" ref="G4888:G4951" si="28">"delay="&amp;S4888-U4888-O4888</f>
        <v>delay=15</v>
      </c>
      <c r="H4888">
        <v>171</v>
      </c>
      <c r="I4888" t="s">
        <v>4922</v>
      </c>
      <c r="J4888" t="s">
        <v>4923</v>
      </c>
      <c r="K4888">
        <v>0</v>
      </c>
      <c r="L4888" t="s">
        <v>4924</v>
      </c>
      <c r="M4888">
        <v>60</v>
      </c>
      <c r="N4888" t="s">
        <v>4925</v>
      </c>
      <c r="O4888">
        <v>7</v>
      </c>
      <c r="P4888" t="s">
        <v>4926</v>
      </c>
      <c r="Q4888">
        <v>18801</v>
      </c>
      <c r="R4888" t="s">
        <v>4927</v>
      </c>
      <c r="S4888">
        <v>18796</v>
      </c>
      <c r="T4888" t="s">
        <v>4928</v>
      </c>
      <c r="U4888">
        <v>18774</v>
      </c>
      <c r="V4888" t="s">
        <v>4929</v>
      </c>
      <c r="W4888">
        <v>3</v>
      </c>
    </row>
    <row r="4889" spans="7:23">
      <c r="G4889" t="str">
        <f t="shared" si="28"/>
        <v>delay=16</v>
      </c>
      <c r="H4889">
        <v>173</v>
      </c>
      <c r="I4889" t="s">
        <v>4922</v>
      </c>
      <c r="J4889" t="s">
        <v>4923</v>
      </c>
      <c r="K4889">
        <v>0</v>
      </c>
      <c r="L4889" t="s">
        <v>4924</v>
      </c>
      <c r="M4889">
        <v>61</v>
      </c>
      <c r="N4889" t="s">
        <v>4925</v>
      </c>
      <c r="O4889">
        <v>7</v>
      </c>
      <c r="P4889" t="s">
        <v>4926</v>
      </c>
      <c r="Q4889">
        <v>18824</v>
      </c>
      <c r="R4889" t="s">
        <v>4927</v>
      </c>
      <c r="S4889">
        <v>18819</v>
      </c>
      <c r="T4889" t="s">
        <v>4928</v>
      </c>
      <c r="U4889">
        <v>18796</v>
      </c>
      <c r="V4889" t="s">
        <v>4929</v>
      </c>
      <c r="W4889">
        <v>3</v>
      </c>
    </row>
    <row r="4890" spans="7:23">
      <c r="G4890" t="str">
        <f t="shared" si="28"/>
        <v>delay=15</v>
      </c>
      <c r="H4890">
        <v>175</v>
      </c>
      <c r="I4890" t="s">
        <v>4922</v>
      </c>
      <c r="J4890" t="s">
        <v>4923</v>
      </c>
      <c r="K4890">
        <v>0</v>
      </c>
      <c r="L4890" t="s">
        <v>4924</v>
      </c>
      <c r="M4890">
        <v>62</v>
      </c>
      <c r="N4890" t="s">
        <v>4925</v>
      </c>
      <c r="O4890">
        <v>7</v>
      </c>
      <c r="P4890" t="s">
        <v>4926</v>
      </c>
      <c r="Q4890">
        <v>18846</v>
      </c>
      <c r="R4890" t="s">
        <v>4927</v>
      </c>
      <c r="S4890">
        <v>18841</v>
      </c>
      <c r="T4890" t="s">
        <v>4928</v>
      </c>
      <c r="U4890">
        <v>18819</v>
      </c>
      <c r="V4890" t="s">
        <v>4929</v>
      </c>
      <c r="W4890">
        <v>3</v>
      </c>
    </row>
    <row r="4891" spans="7:23">
      <c r="G4891" t="str">
        <f t="shared" si="28"/>
        <v>delay=17</v>
      </c>
      <c r="H4891">
        <v>177</v>
      </c>
      <c r="I4891" t="s">
        <v>4922</v>
      </c>
      <c r="J4891" t="s">
        <v>4923</v>
      </c>
      <c r="K4891">
        <v>0</v>
      </c>
      <c r="L4891" t="s">
        <v>4924</v>
      </c>
      <c r="M4891">
        <v>63</v>
      </c>
      <c r="N4891" t="s">
        <v>4925</v>
      </c>
      <c r="O4891">
        <v>7</v>
      </c>
      <c r="P4891" t="s">
        <v>4926</v>
      </c>
      <c r="Q4891">
        <v>18870</v>
      </c>
      <c r="R4891" t="s">
        <v>4927</v>
      </c>
      <c r="S4891">
        <v>18865</v>
      </c>
      <c r="T4891" t="s">
        <v>4928</v>
      </c>
      <c r="U4891">
        <v>18841</v>
      </c>
      <c r="V4891" t="s">
        <v>4929</v>
      </c>
      <c r="W4891">
        <v>3</v>
      </c>
    </row>
    <row r="4892" spans="7:23">
      <c r="G4892" t="str">
        <f t="shared" si="28"/>
        <v>delay=16</v>
      </c>
      <c r="H4892">
        <v>179</v>
      </c>
      <c r="I4892" t="s">
        <v>4922</v>
      </c>
      <c r="J4892" t="s">
        <v>4923</v>
      </c>
      <c r="K4892">
        <v>0</v>
      </c>
      <c r="L4892" t="s">
        <v>4924</v>
      </c>
      <c r="M4892">
        <v>64</v>
      </c>
      <c r="N4892" t="s">
        <v>4925</v>
      </c>
      <c r="O4892">
        <v>7</v>
      </c>
      <c r="P4892" t="s">
        <v>4926</v>
      </c>
      <c r="Q4892">
        <v>18893</v>
      </c>
      <c r="R4892" t="s">
        <v>4927</v>
      </c>
      <c r="S4892">
        <v>18888</v>
      </c>
      <c r="T4892" t="s">
        <v>4928</v>
      </c>
      <c r="U4892">
        <v>18865</v>
      </c>
      <c r="V4892" t="s">
        <v>4929</v>
      </c>
      <c r="W4892">
        <v>3</v>
      </c>
    </row>
    <row r="4893" spans="7:23">
      <c r="G4893" t="str">
        <f t="shared" si="28"/>
        <v>delay=16</v>
      </c>
      <c r="H4893">
        <v>181</v>
      </c>
      <c r="I4893" t="s">
        <v>4922</v>
      </c>
      <c r="J4893" t="s">
        <v>4923</v>
      </c>
      <c r="K4893">
        <v>0</v>
      </c>
      <c r="L4893" t="s">
        <v>4924</v>
      </c>
      <c r="M4893">
        <v>65</v>
      </c>
      <c r="N4893" t="s">
        <v>4925</v>
      </c>
      <c r="O4893">
        <v>7</v>
      </c>
      <c r="P4893" t="s">
        <v>4926</v>
      </c>
      <c r="Q4893">
        <v>18916</v>
      </c>
      <c r="R4893" t="s">
        <v>4927</v>
      </c>
      <c r="S4893">
        <v>18911</v>
      </c>
      <c r="T4893" t="s">
        <v>4928</v>
      </c>
      <c r="U4893">
        <v>18888</v>
      </c>
      <c r="V4893" t="s">
        <v>4929</v>
      </c>
      <c r="W4893">
        <v>0</v>
      </c>
    </row>
    <row r="4894" spans="7:23">
      <c r="G4894" t="str">
        <f t="shared" si="28"/>
        <v>delay=15</v>
      </c>
      <c r="H4894">
        <v>183</v>
      </c>
      <c r="I4894" t="s">
        <v>4922</v>
      </c>
      <c r="J4894" t="s">
        <v>4923</v>
      </c>
      <c r="K4894">
        <v>0</v>
      </c>
      <c r="L4894" t="s">
        <v>4924</v>
      </c>
      <c r="M4894">
        <v>66</v>
      </c>
      <c r="N4894" t="s">
        <v>4925</v>
      </c>
      <c r="O4894">
        <v>7</v>
      </c>
      <c r="P4894" t="s">
        <v>4926</v>
      </c>
      <c r="Q4894">
        <v>18939</v>
      </c>
      <c r="R4894" t="s">
        <v>4927</v>
      </c>
      <c r="S4894">
        <v>18933</v>
      </c>
      <c r="T4894" t="s">
        <v>4928</v>
      </c>
      <c r="U4894">
        <v>18911</v>
      </c>
      <c r="V4894" t="s">
        <v>4929</v>
      </c>
      <c r="W4894">
        <v>0</v>
      </c>
    </row>
    <row r="4895" spans="7:23">
      <c r="G4895" t="str">
        <f t="shared" si="28"/>
        <v>delay=17</v>
      </c>
      <c r="H4895">
        <v>185</v>
      </c>
      <c r="I4895" t="s">
        <v>4922</v>
      </c>
      <c r="J4895" t="s">
        <v>4923</v>
      </c>
      <c r="K4895">
        <v>0</v>
      </c>
      <c r="L4895" t="s">
        <v>4924</v>
      </c>
      <c r="M4895">
        <v>67</v>
      </c>
      <c r="N4895" t="s">
        <v>4925</v>
      </c>
      <c r="O4895">
        <v>7</v>
      </c>
      <c r="P4895" t="s">
        <v>4926</v>
      </c>
      <c r="Q4895">
        <v>18962</v>
      </c>
      <c r="R4895" t="s">
        <v>4927</v>
      </c>
      <c r="S4895">
        <v>18957</v>
      </c>
      <c r="T4895" t="s">
        <v>4928</v>
      </c>
      <c r="U4895">
        <v>18933</v>
      </c>
      <c r="V4895" t="s">
        <v>4929</v>
      </c>
      <c r="W4895">
        <v>0</v>
      </c>
    </row>
    <row r="4896" spans="7:23">
      <c r="G4896" t="str">
        <f t="shared" si="28"/>
        <v>delay=15</v>
      </c>
      <c r="H4896">
        <v>187</v>
      </c>
      <c r="I4896" t="s">
        <v>4922</v>
      </c>
      <c r="J4896" t="s">
        <v>4923</v>
      </c>
      <c r="K4896">
        <v>0</v>
      </c>
      <c r="L4896" t="s">
        <v>4924</v>
      </c>
      <c r="M4896">
        <v>68</v>
      </c>
      <c r="N4896" t="s">
        <v>4925</v>
      </c>
      <c r="O4896">
        <v>7</v>
      </c>
      <c r="P4896" t="s">
        <v>4926</v>
      </c>
      <c r="Q4896">
        <v>18984</v>
      </c>
      <c r="R4896" t="s">
        <v>4927</v>
      </c>
      <c r="S4896">
        <v>18979</v>
      </c>
      <c r="T4896" t="s">
        <v>4928</v>
      </c>
      <c r="U4896">
        <v>18957</v>
      </c>
      <c r="V4896" t="s">
        <v>4929</v>
      </c>
      <c r="W4896">
        <v>0</v>
      </c>
    </row>
    <row r="4897" spans="7:23">
      <c r="G4897" t="str">
        <f t="shared" si="28"/>
        <v>delay=17</v>
      </c>
      <c r="H4897">
        <v>189</v>
      </c>
      <c r="I4897" t="s">
        <v>4922</v>
      </c>
      <c r="J4897" t="s">
        <v>4923</v>
      </c>
      <c r="K4897">
        <v>0</v>
      </c>
      <c r="L4897" t="s">
        <v>4924</v>
      </c>
      <c r="M4897">
        <v>69</v>
      </c>
      <c r="N4897" t="s">
        <v>4925</v>
      </c>
      <c r="O4897">
        <v>7</v>
      </c>
      <c r="P4897" t="s">
        <v>4926</v>
      </c>
      <c r="Q4897">
        <v>19009</v>
      </c>
      <c r="R4897" t="s">
        <v>4927</v>
      </c>
      <c r="S4897">
        <v>19003</v>
      </c>
      <c r="T4897" t="s">
        <v>4928</v>
      </c>
      <c r="U4897">
        <v>18979</v>
      </c>
      <c r="V4897" t="s">
        <v>4929</v>
      </c>
      <c r="W4897">
        <v>0</v>
      </c>
    </row>
    <row r="4898" spans="7:23">
      <c r="G4898" t="str">
        <f t="shared" si="28"/>
        <v>delay=15</v>
      </c>
      <c r="H4898">
        <v>191</v>
      </c>
      <c r="I4898" t="s">
        <v>4922</v>
      </c>
      <c r="J4898" t="s">
        <v>4923</v>
      </c>
      <c r="K4898">
        <v>0</v>
      </c>
      <c r="L4898" t="s">
        <v>4924</v>
      </c>
      <c r="M4898">
        <v>70</v>
      </c>
      <c r="N4898" t="s">
        <v>4925</v>
      </c>
      <c r="O4898">
        <v>7</v>
      </c>
      <c r="P4898" t="s">
        <v>4926</v>
      </c>
      <c r="Q4898">
        <v>19030</v>
      </c>
      <c r="R4898" t="s">
        <v>4927</v>
      </c>
      <c r="S4898">
        <v>19025</v>
      </c>
      <c r="T4898" t="s">
        <v>4928</v>
      </c>
      <c r="U4898">
        <v>19003</v>
      </c>
      <c r="V4898" t="s">
        <v>4929</v>
      </c>
      <c r="W4898">
        <v>0</v>
      </c>
    </row>
    <row r="4899" spans="7:23">
      <c r="G4899" t="str">
        <f t="shared" si="28"/>
        <v>delay=16</v>
      </c>
      <c r="H4899">
        <v>193</v>
      </c>
      <c r="I4899" t="s">
        <v>4922</v>
      </c>
      <c r="J4899" t="s">
        <v>4923</v>
      </c>
      <c r="K4899">
        <v>0</v>
      </c>
      <c r="L4899" t="s">
        <v>4924</v>
      </c>
      <c r="M4899">
        <v>71</v>
      </c>
      <c r="N4899" t="s">
        <v>4925</v>
      </c>
      <c r="O4899">
        <v>7</v>
      </c>
      <c r="P4899" t="s">
        <v>4926</v>
      </c>
      <c r="Q4899">
        <v>19053</v>
      </c>
      <c r="R4899" t="s">
        <v>4927</v>
      </c>
      <c r="S4899">
        <v>19048</v>
      </c>
      <c r="T4899" t="s">
        <v>4928</v>
      </c>
      <c r="U4899">
        <v>19025</v>
      </c>
      <c r="V4899" t="s">
        <v>4929</v>
      </c>
      <c r="W4899">
        <v>0</v>
      </c>
    </row>
    <row r="4900" spans="7:23">
      <c r="G4900" t="str">
        <f t="shared" si="28"/>
        <v>delay=15</v>
      </c>
      <c r="H4900">
        <v>195</v>
      </c>
      <c r="I4900" t="s">
        <v>4922</v>
      </c>
      <c r="J4900" t="s">
        <v>4923</v>
      </c>
      <c r="K4900">
        <v>0</v>
      </c>
      <c r="L4900" t="s">
        <v>4924</v>
      </c>
      <c r="M4900">
        <v>72</v>
      </c>
      <c r="N4900" t="s">
        <v>4925</v>
      </c>
      <c r="O4900">
        <v>7</v>
      </c>
      <c r="P4900" t="s">
        <v>4926</v>
      </c>
      <c r="Q4900">
        <v>19075</v>
      </c>
      <c r="R4900" t="s">
        <v>4927</v>
      </c>
      <c r="S4900">
        <v>19070</v>
      </c>
      <c r="T4900" t="s">
        <v>4928</v>
      </c>
      <c r="U4900">
        <v>19048</v>
      </c>
      <c r="V4900" t="s">
        <v>4929</v>
      </c>
      <c r="W4900">
        <v>0</v>
      </c>
    </row>
    <row r="4901" spans="7:23">
      <c r="G4901" t="str">
        <f t="shared" si="28"/>
        <v>delay=17</v>
      </c>
      <c r="H4901">
        <v>197</v>
      </c>
      <c r="I4901" t="s">
        <v>4922</v>
      </c>
      <c r="J4901" t="s">
        <v>4923</v>
      </c>
      <c r="K4901">
        <v>0</v>
      </c>
      <c r="L4901" t="s">
        <v>4924</v>
      </c>
      <c r="M4901">
        <v>73</v>
      </c>
      <c r="N4901" t="s">
        <v>4925</v>
      </c>
      <c r="O4901">
        <v>7</v>
      </c>
      <c r="P4901" t="s">
        <v>4926</v>
      </c>
      <c r="Q4901">
        <v>19099</v>
      </c>
      <c r="R4901" t="s">
        <v>4927</v>
      </c>
      <c r="S4901">
        <v>19094</v>
      </c>
      <c r="T4901" t="s">
        <v>4928</v>
      </c>
      <c r="U4901">
        <v>19070</v>
      </c>
      <c r="V4901" t="s">
        <v>4929</v>
      </c>
      <c r="W4901">
        <v>1</v>
      </c>
    </row>
    <row r="4902" spans="7:23">
      <c r="G4902" t="str">
        <f t="shared" si="28"/>
        <v>delay=16</v>
      </c>
      <c r="H4902">
        <v>199</v>
      </c>
      <c r="I4902" t="s">
        <v>4922</v>
      </c>
      <c r="J4902" t="s">
        <v>4923</v>
      </c>
      <c r="K4902">
        <v>0</v>
      </c>
      <c r="L4902" t="s">
        <v>4924</v>
      </c>
      <c r="M4902">
        <v>74</v>
      </c>
      <c r="N4902" t="s">
        <v>4925</v>
      </c>
      <c r="O4902">
        <v>7</v>
      </c>
      <c r="P4902" t="s">
        <v>4926</v>
      </c>
      <c r="Q4902">
        <v>19122</v>
      </c>
      <c r="R4902" t="s">
        <v>4927</v>
      </c>
      <c r="S4902">
        <v>19117</v>
      </c>
      <c r="T4902" t="s">
        <v>4928</v>
      </c>
      <c r="U4902">
        <v>19094</v>
      </c>
      <c r="V4902" t="s">
        <v>4929</v>
      </c>
      <c r="W4902">
        <v>1</v>
      </c>
    </row>
    <row r="4903" spans="7:23">
      <c r="G4903" t="str">
        <f t="shared" si="28"/>
        <v>delay=16</v>
      </c>
      <c r="H4903">
        <v>201</v>
      </c>
      <c r="I4903" t="s">
        <v>4922</v>
      </c>
      <c r="J4903" t="s">
        <v>4923</v>
      </c>
      <c r="K4903">
        <v>0</v>
      </c>
      <c r="L4903" t="s">
        <v>4924</v>
      </c>
      <c r="M4903">
        <v>75</v>
      </c>
      <c r="N4903" t="s">
        <v>4925</v>
      </c>
      <c r="O4903">
        <v>7</v>
      </c>
      <c r="P4903" t="s">
        <v>4926</v>
      </c>
      <c r="Q4903">
        <v>19145</v>
      </c>
      <c r="R4903" t="s">
        <v>4927</v>
      </c>
      <c r="S4903">
        <v>19140</v>
      </c>
      <c r="T4903" t="s">
        <v>4928</v>
      </c>
      <c r="U4903">
        <v>19117</v>
      </c>
      <c r="V4903" t="s">
        <v>4929</v>
      </c>
      <c r="W4903">
        <v>1</v>
      </c>
    </row>
    <row r="4904" spans="7:23">
      <c r="G4904" t="str">
        <f t="shared" si="28"/>
        <v>delay=15</v>
      </c>
      <c r="H4904">
        <v>203</v>
      </c>
      <c r="I4904" t="s">
        <v>4922</v>
      </c>
      <c r="J4904" t="s">
        <v>4923</v>
      </c>
      <c r="K4904">
        <v>0</v>
      </c>
      <c r="L4904" t="s">
        <v>4924</v>
      </c>
      <c r="M4904">
        <v>76</v>
      </c>
      <c r="N4904" t="s">
        <v>4925</v>
      </c>
      <c r="O4904">
        <v>7</v>
      </c>
      <c r="P4904" t="s">
        <v>4926</v>
      </c>
      <c r="Q4904">
        <v>19168</v>
      </c>
      <c r="R4904" t="s">
        <v>4927</v>
      </c>
      <c r="S4904">
        <v>19162</v>
      </c>
      <c r="T4904" t="s">
        <v>4928</v>
      </c>
      <c r="U4904">
        <v>19140</v>
      </c>
      <c r="V4904" t="s">
        <v>4929</v>
      </c>
      <c r="W4904">
        <v>1</v>
      </c>
    </row>
    <row r="4905" spans="7:23">
      <c r="G4905" t="str">
        <f t="shared" si="28"/>
        <v>delay=17</v>
      </c>
      <c r="H4905">
        <v>205</v>
      </c>
      <c r="I4905" t="s">
        <v>4922</v>
      </c>
      <c r="J4905" t="s">
        <v>4923</v>
      </c>
      <c r="K4905">
        <v>0</v>
      </c>
      <c r="L4905" t="s">
        <v>4924</v>
      </c>
      <c r="M4905">
        <v>77</v>
      </c>
      <c r="N4905" t="s">
        <v>4925</v>
      </c>
      <c r="O4905">
        <v>7</v>
      </c>
      <c r="P4905" t="s">
        <v>4926</v>
      </c>
      <c r="Q4905">
        <v>19191</v>
      </c>
      <c r="R4905" t="s">
        <v>4927</v>
      </c>
      <c r="S4905">
        <v>19186</v>
      </c>
      <c r="T4905" t="s">
        <v>4928</v>
      </c>
      <c r="U4905">
        <v>19162</v>
      </c>
      <c r="V4905" t="s">
        <v>4929</v>
      </c>
      <c r="W4905">
        <v>1</v>
      </c>
    </row>
    <row r="4906" spans="7:23">
      <c r="G4906" t="str">
        <f t="shared" si="28"/>
        <v>delay=15</v>
      </c>
      <c r="H4906">
        <v>207</v>
      </c>
      <c r="I4906" t="s">
        <v>4922</v>
      </c>
      <c r="J4906" t="s">
        <v>4923</v>
      </c>
      <c r="K4906">
        <v>0</v>
      </c>
      <c r="L4906" t="s">
        <v>4924</v>
      </c>
      <c r="M4906">
        <v>78</v>
      </c>
      <c r="N4906" t="s">
        <v>4925</v>
      </c>
      <c r="O4906">
        <v>7</v>
      </c>
      <c r="P4906" t="s">
        <v>4926</v>
      </c>
      <c r="Q4906">
        <v>19213</v>
      </c>
      <c r="R4906" t="s">
        <v>4927</v>
      </c>
      <c r="S4906">
        <v>19208</v>
      </c>
      <c r="T4906" t="s">
        <v>4928</v>
      </c>
      <c r="U4906">
        <v>19186</v>
      </c>
      <c r="V4906" t="s">
        <v>4929</v>
      </c>
      <c r="W4906">
        <v>1</v>
      </c>
    </row>
    <row r="4907" spans="7:23">
      <c r="G4907" t="str">
        <f t="shared" si="28"/>
        <v>delay=17</v>
      </c>
      <c r="H4907">
        <v>209</v>
      </c>
      <c r="I4907" t="s">
        <v>4922</v>
      </c>
      <c r="J4907" t="s">
        <v>4923</v>
      </c>
      <c r="K4907">
        <v>0</v>
      </c>
      <c r="L4907" t="s">
        <v>4924</v>
      </c>
      <c r="M4907">
        <v>79</v>
      </c>
      <c r="N4907" t="s">
        <v>4925</v>
      </c>
      <c r="O4907">
        <v>7</v>
      </c>
      <c r="P4907" t="s">
        <v>4926</v>
      </c>
      <c r="Q4907">
        <v>19238</v>
      </c>
      <c r="R4907" t="s">
        <v>4927</v>
      </c>
      <c r="S4907">
        <v>19232</v>
      </c>
      <c r="T4907" t="s">
        <v>4928</v>
      </c>
      <c r="U4907">
        <v>19208</v>
      </c>
      <c r="V4907" t="s">
        <v>4929</v>
      </c>
      <c r="W4907">
        <v>1</v>
      </c>
    </row>
    <row r="4908" spans="7:23">
      <c r="G4908" t="str">
        <f t="shared" si="28"/>
        <v>delay=15</v>
      </c>
      <c r="H4908">
        <v>211</v>
      </c>
      <c r="I4908" t="s">
        <v>4922</v>
      </c>
      <c r="J4908" t="s">
        <v>4923</v>
      </c>
      <c r="K4908">
        <v>0</v>
      </c>
      <c r="L4908" t="s">
        <v>4924</v>
      </c>
      <c r="M4908">
        <v>80</v>
      </c>
      <c r="N4908" t="s">
        <v>4925</v>
      </c>
      <c r="O4908">
        <v>7</v>
      </c>
      <c r="P4908" t="s">
        <v>4926</v>
      </c>
      <c r="Q4908">
        <v>19260</v>
      </c>
      <c r="R4908" t="s">
        <v>4927</v>
      </c>
      <c r="S4908">
        <v>19254</v>
      </c>
      <c r="T4908" t="s">
        <v>4928</v>
      </c>
      <c r="U4908">
        <v>19232</v>
      </c>
      <c r="V4908" t="s">
        <v>4929</v>
      </c>
      <c r="W4908">
        <v>1</v>
      </c>
    </row>
    <row r="4909" spans="7:23">
      <c r="G4909" t="str">
        <f t="shared" si="28"/>
        <v>delay=16</v>
      </c>
      <c r="H4909">
        <v>213</v>
      </c>
      <c r="I4909" t="s">
        <v>4922</v>
      </c>
      <c r="J4909" t="s">
        <v>4923</v>
      </c>
      <c r="K4909">
        <v>0</v>
      </c>
      <c r="L4909" t="s">
        <v>4924</v>
      </c>
      <c r="M4909">
        <v>81</v>
      </c>
      <c r="N4909" t="s">
        <v>4925</v>
      </c>
      <c r="O4909">
        <v>7</v>
      </c>
      <c r="P4909" t="s">
        <v>4926</v>
      </c>
      <c r="Q4909">
        <v>19282</v>
      </c>
      <c r="R4909" t="s">
        <v>4927</v>
      </c>
      <c r="S4909">
        <v>19277</v>
      </c>
      <c r="T4909" t="s">
        <v>4928</v>
      </c>
      <c r="U4909">
        <v>19254</v>
      </c>
      <c r="V4909" t="s">
        <v>4929</v>
      </c>
      <c r="W4909">
        <v>2</v>
      </c>
    </row>
    <row r="4910" spans="7:23">
      <c r="G4910" t="str">
        <f t="shared" si="28"/>
        <v>delay=15</v>
      </c>
      <c r="H4910">
        <v>215</v>
      </c>
      <c r="I4910" t="s">
        <v>4922</v>
      </c>
      <c r="J4910" t="s">
        <v>4923</v>
      </c>
      <c r="K4910">
        <v>0</v>
      </c>
      <c r="L4910" t="s">
        <v>4924</v>
      </c>
      <c r="M4910">
        <v>82</v>
      </c>
      <c r="N4910" t="s">
        <v>4925</v>
      </c>
      <c r="O4910">
        <v>7</v>
      </c>
      <c r="P4910" t="s">
        <v>4926</v>
      </c>
      <c r="Q4910">
        <v>19305</v>
      </c>
      <c r="R4910" t="s">
        <v>4927</v>
      </c>
      <c r="S4910">
        <v>19299</v>
      </c>
      <c r="T4910" t="s">
        <v>4928</v>
      </c>
      <c r="U4910">
        <v>19277</v>
      </c>
      <c r="V4910" t="s">
        <v>4929</v>
      </c>
      <c r="W4910">
        <v>2</v>
      </c>
    </row>
    <row r="4911" spans="7:23">
      <c r="G4911" t="str">
        <f t="shared" si="28"/>
        <v>delay=17</v>
      </c>
      <c r="H4911">
        <v>217</v>
      </c>
      <c r="I4911" t="s">
        <v>4922</v>
      </c>
      <c r="J4911" t="s">
        <v>4923</v>
      </c>
      <c r="K4911">
        <v>0</v>
      </c>
      <c r="L4911" t="s">
        <v>4924</v>
      </c>
      <c r="M4911">
        <v>83</v>
      </c>
      <c r="N4911" t="s">
        <v>4925</v>
      </c>
      <c r="O4911">
        <v>7</v>
      </c>
      <c r="P4911" t="s">
        <v>4926</v>
      </c>
      <c r="Q4911">
        <v>19328</v>
      </c>
      <c r="R4911" t="s">
        <v>4927</v>
      </c>
      <c r="S4911">
        <v>19323</v>
      </c>
      <c r="T4911" t="s">
        <v>4928</v>
      </c>
      <c r="U4911">
        <v>19299</v>
      </c>
      <c r="V4911" t="s">
        <v>4929</v>
      </c>
      <c r="W4911">
        <v>2</v>
      </c>
    </row>
    <row r="4912" spans="7:23">
      <c r="G4912" t="str">
        <f t="shared" si="28"/>
        <v>delay=16</v>
      </c>
      <c r="H4912">
        <v>219</v>
      </c>
      <c r="I4912" t="s">
        <v>4922</v>
      </c>
      <c r="J4912" t="s">
        <v>4923</v>
      </c>
      <c r="K4912">
        <v>0</v>
      </c>
      <c r="L4912" t="s">
        <v>4924</v>
      </c>
      <c r="M4912">
        <v>84</v>
      </c>
      <c r="N4912" t="s">
        <v>4925</v>
      </c>
      <c r="O4912">
        <v>7</v>
      </c>
      <c r="P4912" t="s">
        <v>4926</v>
      </c>
      <c r="Q4912">
        <v>19352</v>
      </c>
      <c r="R4912" t="s">
        <v>4927</v>
      </c>
      <c r="S4912">
        <v>19346</v>
      </c>
      <c r="T4912" t="s">
        <v>4928</v>
      </c>
      <c r="U4912">
        <v>19323</v>
      </c>
      <c r="V4912" t="s">
        <v>4929</v>
      </c>
      <c r="W4912">
        <v>2</v>
      </c>
    </row>
    <row r="4913" spans="7:23">
      <c r="G4913" t="str">
        <f t="shared" si="28"/>
        <v>delay=16</v>
      </c>
      <c r="H4913">
        <v>221</v>
      </c>
      <c r="I4913" t="s">
        <v>4922</v>
      </c>
      <c r="J4913" t="s">
        <v>4923</v>
      </c>
      <c r="K4913">
        <v>0</v>
      </c>
      <c r="L4913" t="s">
        <v>4924</v>
      </c>
      <c r="M4913">
        <v>85</v>
      </c>
      <c r="N4913" t="s">
        <v>4925</v>
      </c>
      <c r="O4913">
        <v>7</v>
      </c>
      <c r="P4913" t="s">
        <v>4926</v>
      </c>
      <c r="Q4913">
        <v>19374</v>
      </c>
      <c r="R4913" t="s">
        <v>4927</v>
      </c>
      <c r="S4913">
        <v>19369</v>
      </c>
      <c r="T4913" t="s">
        <v>4928</v>
      </c>
      <c r="U4913">
        <v>19346</v>
      </c>
      <c r="V4913" t="s">
        <v>4929</v>
      </c>
      <c r="W4913">
        <v>2</v>
      </c>
    </row>
    <row r="4914" spans="7:23">
      <c r="G4914" t="str">
        <f t="shared" si="28"/>
        <v>delay=15</v>
      </c>
      <c r="H4914">
        <v>223</v>
      </c>
      <c r="I4914" t="s">
        <v>4922</v>
      </c>
      <c r="J4914" t="s">
        <v>4923</v>
      </c>
      <c r="K4914">
        <v>0</v>
      </c>
      <c r="L4914" t="s">
        <v>4924</v>
      </c>
      <c r="M4914">
        <v>86</v>
      </c>
      <c r="N4914" t="s">
        <v>4925</v>
      </c>
      <c r="O4914">
        <v>7</v>
      </c>
      <c r="P4914" t="s">
        <v>4926</v>
      </c>
      <c r="Q4914">
        <v>19398</v>
      </c>
      <c r="R4914" t="s">
        <v>4927</v>
      </c>
      <c r="S4914">
        <v>19391</v>
      </c>
      <c r="T4914" t="s">
        <v>4928</v>
      </c>
      <c r="U4914">
        <v>19369</v>
      </c>
      <c r="V4914" t="s">
        <v>4929</v>
      </c>
      <c r="W4914">
        <v>2</v>
      </c>
    </row>
    <row r="4915" spans="7:23">
      <c r="G4915" t="str">
        <f t="shared" si="28"/>
        <v>delay=17</v>
      </c>
      <c r="H4915">
        <v>225</v>
      </c>
      <c r="I4915" t="s">
        <v>4922</v>
      </c>
      <c r="J4915" t="s">
        <v>4923</v>
      </c>
      <c r="K4915">
        <v>0</v>
      </c>
      <c r="L4915" t="s">
        <v>4924</v>
      </c>
      <c r="M4915">
        <v>87</v>
      </c>
      <c r="N4915" t="s">
        <v>4925</v>
      </c>
      <c r="O4915">
        <v>7</v>
      </c>
      <c r="P4915" t="s">
        <v>4926</v>
      </c>
      <c r="Q4915">
        <v>19420</v>
      </c>
      <c r="R4915" t="s">
        <v>4927</v>
      </c>
      <c r="S4915">
        <v>19415</v>
      </c>
      <c r="T4915" t="s">
        <v>4928</v>
      </c>
      <c r="U4915">
        <v>19391</v>
      </c>
      <c r="V4915" t="s">
        <v>4929</v>
      </c>
      <c r="W4915">
        <v>2</v>
      </c>
    </row>
    <row r="4916" spans="7:23">
      <c r="G4916" t="str">
        <f t="shared" si="28"/>
        <v>delay=16</v>
      </c>
      <c r="H4916">
        <v>227</v>
      </c>
      <c r="I4916" t="s">
        <v>4922</v>
      </c>
      <c r="J4916" t="s">
        <v>4923</v>
      </c>
      <c r="K4916">
        <v>0</v>
      </c>
      <c r="L4916" t="s">
        <v>4924</v>
      </c>
      <c r="M4916">
        <v>88</v>
      </c>
      <c r="N4916" t="s">
        <v>4925</v>
      </c>
      <c r="O4916">
        <v>7</v>
      </c>
      <c r="P4916" t="s">
        <v>4926</v>
      </c>
      <c r="Q4916">
        <v>19444</v>
      </c>
      <c r="R4916" t="s">
        <v>4927</v>
      </c>
      <c r="S4916">
        <v>19438</v>
      </c>
      <c r="T4916" t="s">
        <v>4928</v>
      </c>
      <c r="U4916">
        <v>19415</v>
      </c>
      <c r="V4916" t="s">
        <v>4929</v>
      </c>
      <c r="W4916">
        <v>2</v>
      </c>
    </row>
    <row r="4917" spans="7:23">
      <c r="G4917" t="str">
        <f t="shared" si="28"/>
        <v>delay=16</v>
      </c>
      <c r="H4917">
        <v>229</v>
      </c>
      <c r="I4917" t="s">
        <v>4922</v>
      </c>
      <c r="J4917" t="s">
        <v>4923</v>
      </c>
      <c r="K4917">
        <v>0</v>
      </c>
      <c r="L4917" t="s">
        <v>4924</v>
      </c>
      <c r="M4917">
        <v>89</v>
      </c>
      <c r="N4917" t="s">
        <v>4925</v>
      </c>
      <c r="O4917">
        <v>7</v>
      </c>
      <c r="P4917" t="s">
        <v>4926</v>
      </c>
      <c r="Q4917">
        <v>19467</v>
      </c>
      <c r="R4917" t="s">
        <v>4927</v>
      </c>
      <c r="S4917">
        <v>19461</v>
      </c>
      <c r="T4917" t="s">
        <v>4928</v>
      </c>
      <c r="U4917">
        <v>19438</v>
      </c>
      <c r="V4917" t="s">
        <v>4929</v>
      </c>
      <c r="W4917">
        <v>3</v>
      </c>
    </row>
    <row r="4918" spans="7:23">
      <c r="G4918" t="str">
        <f t="shared" si="28"/>
        <v>delay=15</v>
      </c>
      <c r="H4918">
        <v>231</v>
      </c>
      <c r="I4918" t="s">
        <v>4922</v>
      </c>
      <c r="J4918" t="s">
        <v>4923</v>
      </c>
      <c r="K4918">
        <v>0</v>
      </c>
      <c r="L4918" t="s">
        <v>4924</v>
      </c>
      <c r="M4918">
        <v>90</v>
      </c>
      <c r="N4918" t="s">
        <v>4925</v>
      </c>
      <c r="O4918">
        <v>7</v>
      </c>
      <c r="P4918" t="s">
        <v>4926</v>
      </c>
      <c r="Q4918">
        <v>19489</v>
      </c>
      <c r="R4918" t="s">
        <v>4927</v>
      </c>
      <c r="S4918">
        <v>19483</v>
      </c>
      <c r="T4918" t="s">
        <v>4928</v>
      </c>
      <c r="U4918">
        <v>19461</v>
      </c>
      <c r="V4918" t="s">
        <v>4929</v>
      </c>
      <c r="W4918">
        <v>3</v>
      </c>
    </row>
    <row r="4919" spans="7:23">
      <c r="G4919" t="str">
        <f t="shared" si="28"/>
        <v>delay=16</v>
      </c>
      <c r="H4919">
        <v>233</v>
      </c>
      <c r="I4919" t="s">
        <v>4922</v>
      </c>
      <c r="J4919" t="s">
        <v>4923</v>
      </c>
      <c r="K4919">
        <v>0</v>
      </c>
      <c r="L4919" t="s">
        <v>4924</v>
      </c>
      <c r="M4919">
        <v>91</v>
      </c>
      <c r="N4919" t="s">
        <v>4925</v>
      </c>
      <c r="O4919">
        <v>7</v>
      </c>
      <c r="P4919" t="s">
        <v>4926</v>
      </c>
      <c r="Q4919">
        <v>19511</v>
      </c>
      <c r="R4919" t="s">
        <v>4927</v>
      </c>
      <c r="S4919">
        <v>19506</v>
      </c>
      <c r="T4919" t="s">
        <v>4928</v>
      </c>
      <c r="U4919">
        <v>19483</v>
      </c>
      <c r="V4919" t="s">
        <v>4929</v>
      </c>
      <c r="W4919">
        <v>3</v>
      </c>
    </row>
    <row r="4920" spans="7:23">
      <c r="G4920" t="str">
        <f t="shared" si="28"/>
        <v>delay=33</v>
      </c>
      <c r="H4920">
        <v>237</v>
      </c>
      <c r="I4920" t="s">
        <v>4922</v>
      </c>
      <c r="J4920" t="s">
        <v>4923</v>
      </c>
      <c r="K4920">
        <v>0</v>
      </c>
      <c r="L4920" t="s">
        <v>4924</v>
      </c>
      <c r="M4920">
        <v>92</v>
      </c>
      <c r="N4920" t="s">
        <v>4925</v>
      </c>
      <c r="O4920">
        <v>7</v>
      </c>
      <c r="P4920" t="s">
        <v>4926</v>
      </c>
      <c r="Q4920">
        <v>19561</v>
      </c>
      <c r="R4920" t="s">
        <v>4927</v>
      </c>
      <c r="S4920">
        <v>19546</v>
      </c>
      <c r="T4920" t="s">
        <v>4928</v>
      </c>
      <c r="U4920">
        <v>19506</v>
      </c>
      <c r="V4920" t="s">
        <v>4929</v>
      </c>
      <c r="W4920">
        <v>3</v>
      </c>
    </row>
    <row r="4921" spans="7:23">
      <c r="G4921" t="str">
        <f t="shared" si="28"/>
        <v>delay=5</v>
      </c>
      <c r="H4921">
        <v>252</v>
      </c>
      <c r="I4921" t="s">
        <v>4922</v>
      </c>
      <c r="J4921" t="s">
        <v>4923</v>
      </c>
      <c r="K4921">
        <v>0</v>
      </c>
      <c r="L4921" t="s">
        <v>4924</v>
      </c>
      <c r="M4921">
        <v>93</v>
      </c>
      <c r="N4921" t="s">
        <v>4925</v>
      </c>
      <c r="O4921">
        <v>7</v>
      </c>
      <c r="P4921" t="s">
        <v>4926</v>
      </c>
      <c r="Q4921">
        <v>25734</v>
      </c>
      <c r="R4921" t="s">
        <v>4927</v>
      </c>
      <c r="S4921">
        <v>25729</v>
      </c>
      <c r="T4921" t="s">
        <v>4928</v>
      </c>
      <c r="U4921">
        <v>25717</v>
      </c>
      <c r="V4921" t="s">
        <v>4929</v>
      </c>
      <c r="W4921">
        <v>3</v>
      </c>
    </row>
    <row r="4922" spans="7:23">
      <c r="G4922" t="str">
        <f t="shared" si="28"/>
        <v>delay=16</v>
      </c>
      <c r="H4922">
        <v>254</v>
      </c>
      <c r="I4922" t="s">
        <v>4922</v>
      </c>
      <c r="J4922" t="s">
        <v>4923</v>
      </c>
      <c r="K4922">
        <v>0</v>
      </c>
      <c r="L4922" t="s">
        <v>4924</v>
      </c>
      <c r="M4922">
        <v>94</v>
      </c>
      <c r="N4922" t="s">
        <v>4925</v>
      </c>
      <c r="O4922">
        <v>7</v>
      </c>
      <c r="P4922" t="s">
        <v>4926</v>
      </c>
      <c r="Q4922">
        <v>25757</v>
      </c>
      <c r="R4922" t="s">
        <v>4927</v>
      </c>
      <c r="S4922">
        <v>25752</v>
      </c>
      <c r="T4922" t="s">
        <v>4928</v>
      </c>
      <c r="U4922">
        <v>25729</v>
      </c>
      <c r="V4922" t="s">
        <v>4929</v>
      </c>
      <c r="W4922">
        <v>3</v>
      </c>
    </row>
    <row r="4923" spans="7:23">
      <c r="G4923" t="str">
        <f t="shared" si="28"/>
        <v>delay=16</v>
      </c>
      <c r="H4923">
        <v>256</v>
      </c>
      <c r="I4923" t="s">
        <v>4922</v>
      </c>
      <c r="J4923" t="s">
        <v>4923</v>
      </c>
      <c r="K4923">
        <v>1</v>
      </c>
      <c r="L4923" t="s">
        <v>4924</v>
      </c>
      <c r="M4923">
        <v>95</v>
      </c>
      <c r="N4923" t="s">
        <v>4925</v>
      </c>
      <c r="O4923">
        <v>7</v>
      </c>
      <c r="P4923" t="s">
        <v>4926</v>
      </c>
      <c r="Q4923">
        <v>25798</v>
      </c>
      <c r="R4923" t="s">
        <v>4927</v>
      </c>
      <c r="S4923">
        <v>25775</v>
      </c>
      <c r="T4923" t="s">
        <v>4928</v>
      </c>
      <c r="U4923">
        <v>25752</v>
      </c>
      <c r="V4923" t="s">
        <v>4929</v>
      </c>
      <c r="W4923">
        <v>3</v>
      </c>
    </row>
    <row r="4924" spans="7:23">
      <c r="G4924" t="str">
        <f t="shared" si="28"/>
        <v>delay=35</v>
      </c>
      <c r="H4924">
        <v>258</v>
      </c>
      <c r="I4924" t="s">
        <v>4922</v>
      </c>
      <c r="J4924" t="s">
        <v>4923</v>
      </c>
      <c r="K4924">
        <v>0</v>
      </c>
      <c r="L4924" t="s">
        <v>4924</v>
      </c>
      <c r="M4924">
        <v>0</v>
      </c>
      <c r="N4924" t="s">
        <v>4925</v>
      </c>
      <c r="O4924">
        <v>25</v>
      </c>
      <c r="P4924" t="s">
        <v>4926</v>
      </c>
      <c r="Q4924">
        <v>25817</v>
      </c>
      <c r="R4924" t="s">
        <v>4927</v>
      </c>
      <c r="S4924">
        <v>25812</v>
      </c>
      <c r="T4924" t="s">
        <v>4928</v>
      </c>
      <c r="U4924">
        <v>25752</v>
      </c>
      <c r="V4924" t="s">
        <v>4929</v>
      </c>
      <c r="W4924">
        <v>-1</v>
      </c>
    </row>
    <row r="4925" spans="7:23">
      <c r="G4925" t="str">
        <f t="shared" si="28"/>
        <v>delay=3</v>
      </c>
      <c r="H4925">
        <v>261</v>
      </c>
      <c r="I4925" t="s">
        <v>4922</v>
      </c>
      <c r="J4925" t="s">
        <v>4923</v>
      </c>
      <c r="K4925">
        <v>0</v>
      </c>
      <c r="L4925" t="s">
        <v>4924</v>
      </c>
      <c r="M4925">
        <v>1</v>
      </c>
      <c r="N4925" t="s">
        <v>4925</v>
      </c>
      <c r="O4925">
        <v>25</v>
      </c>
      <c r="P4925" t="s">
        <v>4926</v>
      </c>
      <c r="Q4925">
        <v>25845</v>
      </c>
      <c r="R4925" t="s">
        <v>4927</v>
      </c>
      <c r="S4925">
        <v>25840</v>
      </c>
      <c r="T4925" t="s">
        <v>4928</v>
      </c>
      <c r="U4925">
        <v>25812</v>
      </c>
      <c r="V4925" t="s">
        <v>4929</v>
      </c>
      <c r="W4925">
        <v>0</v>
      </c>
    </row>
    <row r="4926" spans="7:23">
      <c r="G4926" t="str">
        <f t="shared" si="28"/>
        <v>delay=0</v>
      </c>
      <c r="H4926">
        <v>263</v>
      </c>
      <c r="I4926" t="s">
        <v>4922</v>
      </c>
      <c r="J4926" t="s">
        <v>4923</v>
      </c>
      <c r="K4926">
        <v>0</v>
      </c>
      <c r="L4926" t="s">
        <v>4924</v>
      </c>
      <c r="M4926">
        <v>2</v>
      </c>
      <c r="N4926" t="s">
        <v>4925</v>
      </c>
      <c r="O4926">
        <v>25</v>
      </c>
      <c r="P4926" t="s">
        <v>4926</v>
      </c>
      <c r="Q4926">
        <v>25867</v>
      </c>
      <c r="R4926" t="s">
        <v>4927</v>
      </c>
      <c r="S4926">
        <v>25865</v>
      </c>
      <c r="T4926" t="s">
        <v>4928</v>
      </c>
      <c r="U4926">
        <v>25840</v>
      </c>
      <c r="V4926" t="s">
        <v>4929</v>
      </c>
      <c r="W4926">
        <v>0</v>
      </c>
    </row>
    <row r="4927" spans="7:23">
      <c r="G4927" t="str">
        <f t="shared" si="28"/>
        <v>delay=0</v>
      </c>
      <c r="H4927">
        <v>265</v>
      </c>
      <c r="I4927" t="s">
        <v>4922</v>
      </c>
      <c r="J4927" t="s">
        <v>4923</v>
      </c>
      <c r="K4927">
        <v>0</v>
      </c>
      <c r="L4927" t="s">
        <v>4924</v>
      </c>
      <c r="M4927">
        <v>3</v>
      </c>
      <c r="N4927" t="s">
        <v>4925</v>
      </c>
      <c r="O4927">
        <v>25</v>
      </c>
      <c r="P4927" t="s">
        <v>4926</v>
      </c>
      <c r="Q4927">
        <v>25890</v>
      </c>
      <c r="R4927" t="s">
        <v>4927</v>
      </c>
      <c r="S4927">
        <v>25890</v>
      </c>
      <c r="T4927" t="s">
        <v>4928</v>
      </c>
      <c r="U4927">
        <v>25865</v>
      </c>
      <c r="V4927" t="s">
        <v>4929</v>
      </c>
      <c r="W4927">
        <v>0</v>
      </c>
    </row>
    <row r="4928" spans="7:23">
      <c r="G4928" t="str">
        <f t="shared" si="28"/>
        <v>delay=0</v>
      </c>
      <c r="H4928">
        <v>267</v>
      </c>
      <c r="I4928" t="s">
        <v>4922</v>
      </c>
      <c r="J4928" t="s">
        <v>4923</v>
      </c>
      <c r="K4928">
        <v>0</v>
      </c>
      <c r="L4928" t="s">
        <v>4924</v>
      </c>
      <c r="M4928">
        <v>4</v>
      </c>
      <c r="N4928" t="s">
        <v>4925</v>
      </c>
      <c r="O4928">
        <v>25</v>
      </c>
      <c r="P4928" t="s">
        <v>4926</v>
      </c>
      <c r="Q4928">
        <v>25915</v>
      </c>
      <c r="R4928" t="s">
        <v>4927</v>
      </c>
      <c r="S4928">
        <v>25915</v>
      </c>
      <c r="T4928" t="s">
        <v>4928</v>
      </c>
      <c r="U4928">
        <v>25890</v>
      </c>
      <c r="V4928" t="s">
        <v>4929</v>
      </c>
      <c r="W4928">
        <v>0</v>
      </c>
    </row>
    <row r="4929" spans="7:23">
      <c r="G4929" t="str">
        <f t="shared" si="28"/>
        <v>delay=1</v>
      </c>
      <c r="H4929">
        <v>270</v>
      </c>
      <c r="I4929" t="s">
        <v>4922</v>
      </c>
      <c r="J4929" t="s">
        <v>4923</v>
      </c>
      <c r="K4929">
        <v>0</v>
      </c>
      <c r="L4929" t="s">
        <v>4924</v>
      </c>
      <c r="M4929">
        <v>5</v>
      </c>
      <c r="N4929" t="s">
        <v>4925</v>
      </c>
      <c r="O4929">
        <v>25</v>
      </c>
      <c r="P4929" t="s">
        <v>4926</v>
      </c>
      <c r="Q4929">
        <v>25946</v>
      </c>
      <c r="R4929" t="s">
        <v>4927</v>
      </c>
      <c r="S4929">
        <v>25941</v>
      </c>
      <c r="T4929" t="s">
        <v>4928</v>
      </c>
      <c r="U4929">
        <v>25915</v>
      </c>
      <c r="V4929" t="s">
        <v>4929</v>
      </c>
      <c r="W4929">
        <v>0</v>
      </c>
    </row>
    <row r="4930" spans="7:23">
      <c r="G4930" t="str">
        <f t="shared" si="28"/>
        <v>delay=0</v>
      </c>
      <c r="H4930">
        <v>272</v>
      </c>
      <c r="I4930" t="s">
        <v>4922</v>
      </c>
      <c r="J4930" t="s">
        <v>4923</v>
      </c>
      <c r="K4930">
        <v>0</v>
      </c>
      <c r="L4930" t="s">
        <v>4924</v>
      </c>
      <c r="M4930">
        <v>6</v>
      </c>
      <c r="N4930" t="s">
        <v>4925</v>
      </c>
      <c r="O4930">
        <v>25</v>
      </c>
      <c r="P4930" t="s">
        <v>4926</v>
      </c>
      <c r="Q4930">
        <v>25970</v>
      </c>
      <c r="R4930" t="s">
        <v>4927</v>
      </c>
      <c r="S4930">
        <v>25966</v>
      </c>
      <c r="T4930" t="s">
        <v>4928</v>
      </c>
      <c r="U4930">
        <v>25941</v>
      </c>
      <c r="V4930" t="s">
        <v>4929</v>
      </c>
      <c r="W4930">
        <v>0</v>
      </c>
    </row>
    <row r="4931" spans="7:23">
      <c r="G4931" t="str">
        <f t="shared" si="28"/>
        <v>delay=0</v>
      </c>
      <c r="H4931">
        <v>274</v>
      </c>
      <c r="I4931" t="s">
        <v>4922</v>
      </c>
      <c r="J4931" t="s">
        <v>4923</v>
      </c>
      <c r="K4931">
        <v>0</v>
      </c>
      <c r="L4931" t="s">
        <v>4924</v>
      </c>
      <c r="M4931">
        <v>7</v>
      </c>
      <c r="N4931" t="s">
        <v>4925</v>
      </c>
      <c r="O4931">
        <v>25</v>
      </c>
      <c r="P4931" t="s">
        <v>4926</v>
      </c>
      <c r="Q4931">
        <v>25991</v>
      </c>
      <c r="R4931" t="s">
        <v>4927</v>
      </c>
      <c r="S4931">
        <v>25991</v>
      </c>
      <c r="T4931" t="s">
        <v>4928</v>
      </c>
      <c r="U4931">
        <v>25966</v>
      </c>
      <c r="V4931" t="s">
        <v>4929</v>
      </c>
      <c r="W4931">
        <v>0</v>
      </c>
    </row>
    <row r="4932" spans="7:23">
      <c r="G4932" t="str">
        <f t="shared" si="28"/>
        <v>delay=0</v>
      </c>
      <c r="H4932">
        <v>276</v>
      </c>
      <c r="I4932" t="s">
        <v>4922</v>
      </c>
      <c r="J4932" t="s">
        <v>4923</v>
      </c>
      <c r="K4932">
        <v>0</v>
      </c>
      <c r="L4932" t="s">
        <v>4924</v>
      </c>
      <c r="M4932">
        <v>8</v>
      </c>
      <c r="N4932" t="s">
        <v>4925</v>
      </c>
      <c r="O4932">
        <v>25</v>
      </c>
      <c r="P4932" t="s">
        <v>4926</v>
      </c>
      <c r="Q4932">
        <v>26016</v>
      </c>
      <c r="R4932" t="s">
        <v>4927</v>
      </c>
      <c r="S4932">
        <v>26016</v>
      </c>
      <c r="T4932" t="s">
        <v>4928</v>
      </c>
      <c r="U4932">
        <v>25991</v>
      </c>
      <c r="V4932" t="s">
        <v>4929</v>
      </c>
      <c r="W4932">
        <v>0</v>
      </c>
    </row>
    <row r="4933" spans="7:23">
      <c r="G4933" t="str">
        <f t="shared" si="28"/>
        <v>delay=0</v>
      </c>
      <c r="H4933">
        <v>278</v>
      </c>
      <c r="I4933" t="s">
        <v>4922</v>
      </c>
      <c r="J4933" t="s">
        <v>4923</v>
      </c>
      <c r="K4933">
        <v>0</v>
      </c>
      <c r="L4933" t="s">
        <v>4924</v>
      </c>
      <c r="M4933">
        <v>9</v>
      </c>
      <c r="N4933" t="s">
        <v>4925</v>
      </c>
      <c r="O4933">
        <v>25</v>
      </c>
      <c r="P4933" t="s">
        <v>4926</v>
      </c>
      <c r="Q4933">
        <v>26041</v>
      </c>
      <c r="R4933" t="s">
        <v>4927</v>
      </c>
      <c r="S4933">
        <v>26041</v>
      </c>
      <c r="T4933" t="s">
        <v>4928</v>
      </c>
      <c r="U4933">
        <v>26016</v>
      </c>
      <c r="V4933" t="s">
        <v>4929</v>
      </c>
      <c r="W4933">
        <v>1</v>
      </c>
    </row>
    <row r="4934" spans="7:23">
      <c r="G4934" t="str">
        <f t="shared" si="28"/>
        <v>delay=0</v>
      </c>
      <c r="H4934">
        <v>280</v>
      </c>
      <c r="I4934" t="s">
        <v>4922</v>
      </c>
      <c r="J4934" t="s">
        <v>4923</v>
      </c>
      <c r="K4934">
        <v>0</v>
      </c>
      <c r="L4934" t="s">
        <v>4924</v>
      </c>
      <c r="M4934">
        <v>10</v>
      </c>
      <c r="N4934" t="s">
        <v>4925</v>
      </c>
      <c r="O4934">
        <v>25</v>
      </c>
      <c r="P4934" t="s">
        <v>4926</v>
      </c>
      <c r="Q4934">
        <v>26066</v>
      </c>
      <c r="R4934" t="s">
        <v>4927</v>
      </c>
      <c r="S4934">
        <v>26066</v>
      </c>
      <c r="T4934" t="s">
        <v>4928</v>
      </c>
      <c r="U4934">
        <v>26041</v>
      </c>
      <c r="V4934" t="s">
        <v>4929</v>
      </c>
      <c r="W4934">
        <v>1</v>
      </c>
    </row>
    <row r="4935" spans="7:23">
      <c r="G4935" t="str">
        <f t="shared" si="28"/>
        <v>delay=0</v>
      </c>
      <c r="H4935">
        <v>282</v>
      </c>
      <c r="I4935" t="s">
        <v>4922</v>
      </c>
      <c r="J4935" t="s">
        <v>4923</v>
      </c>
      <c r="K4935">
        <v>0</v>
      </c>
      <c r="L4935" t="s">
        <v>4924</v>
      </c>
      <c r="M4935">
        <v>11</v>
      </c>
      <c r="N4935" t="s">
        <v>4925</v>
      </c>
      <c r="O4935">
        <v>25</v>
      </c>
      <c r="P4935" t="s">
        <v>4926</v>
      </c>
      <c r="Q4935">
        <v>26091</v>
      </c>
      <c r="R4935" t="s">
        <v>4927</v>
      </c>
      <c r="S4935">
        <v>26091</v>
      </c>
      <c r="T4935" t="s">
        <v>4928</v>
      </c>
      <c r="U4935">
        <v>26066</v>
      </c>
      <c r="V4935" t="s">
        <v>4929</v>
      </c>
      <c r="W4935">
        <v>1</v>
      </c>
    </row>
    <row r="4936" spans="7:23">
      <c r="G4936" t="str">
        <f t="shared" si="28"/>
        <v>delay=0</v>
      </c>
      <c r="H4936">
        <v>284</v>
      </c>
      <c r="I4936" t="s">
        <v>4922</v>
      </c>
      <c r="J4936" t="s">
        <v>4923</v>
      </c>
      <c r="K4936">
        <v>0</v>
      </c>
      <c r="L4936" t="s">
        <v>4924</v>
      </c>
      <c r="M4936">
        <v>12</v>
      </c>
      <c r="N4936" t="s">
        <v>4925</v>
      </c>
      <c r="O4936">
        <v>25</v>
      </c>
      <c r="P4936" t="s">
        <v>4926</v>
      </c>
      <c r="Q4936">
        <v>26116</v>
      </c>
      <c r="R4936" t="s">
        <v>4927</v>
      </c>
      <c r="S4936">
        <v>26116</v>
      </c>
      <c r="T4936" t="s">
        <v>4928</v>
      </c>
      <c r="U4936">
        <v>26091</v>
      </c>
      <c r="V4936" t="s">
        <v>4929</v>
      </c>
      <c r="W4936">
        <v>1</v>
      </c>
    </row>
    <row r="4937" spans="7:23">
      <c r="G4937" t="str">
        <f t="shared" si="28"/>
        <v>delay=0</v>
      </c>
      <c r="H4937">
        <v>286</v>
      </c>
      <c r="I4937" t="s">
        <v>4922</v>
      </c>
      <c r="J4937" t="s">
        <v>4923</v>
      </c>
      <c r="K4937">
        <v>0</v>
      </c>
      <c r="L4937" t="s">
        <v>4924</v>
      </c>
      <c r="M4937">
        <v>13</v>
      </c>
      <c r="N4937" t="s">
        <v>4925</v>
      </c>
      <c r="O4937">
        <v>25</v>
      </c>
      <c r="P4937" t="s">
        <v>4926</v>
      </c>
      <c r="Q4937">
        <v>26141</v>
      </c>
      <c r="R4937" t="s">
        <v>4927</v>
      </c>
      <c r="S4937">
        <v>26141</v>
      </c>
      <c r="T4937" t="s">
        <v>4928</v>
      </c>
      <c r="U4937">
        <v>26116</v>
      </c>
      <c r="V4937" t="s">
        <v>4929</v>
      </c>
      <c r="W4937">
        <v>1</v>
      </c>
    </row>
    <row r="4938" spans="7:23">
      <c r="G4938" t="str">
        <f t="shared" si="28"/>
        <v>delay=0</v>
      </c>
      <c r="H4938">
        <v>288</v>
      </c>
      <c r="I4938" t="s">
        <v>4922</v>
      </c>
      <c r="J4938" t="s">
        <v>4923</v>
      </c>
      <c r="K4938">
        <v>0</v>
      </c>
      <c r="L4938" t="s">
        <v>4924</v>
      </c>
      <c r="M4938">
        <v>14</v>
      </c>
      <c r="N4938" t="s">
        <v>4925</v>
      </c>
      <c r="O4938">
        <v>25</v>
      </c>
      <c r="P4938" t="s">
        <v>4926</v>
      </c>
      <c r="Q4938">
        <v>26166</v>
      </c>
      <c r="R4938" t="s">
        <v>4927</v>
      </c>
      <c r="S4938">
        <v>26166</v>
      </c>
      <c r="T4938" t="s">
        <v>4928</v>
      </c>
      <c r="U4938">
        <v>26141</v>
      </c>
      <c r="V4938" t="s">
        <v>4929</v>
      </c>
      <c r="W4938">
        <v>1</v>
      </c>
    </row>
    <row r="4939" spans="7:23">
      <c r="G4939" t="str">
        <f t="shared" si="28"/>
        <v>delay=0</v>
      </c>
      <c r="H4939">
        <v>290</v>
      </c>
      <c r="I4939" t="s">
        <v>4922</v>
      </c>
      <c r="J4939" t="s">
        <v>4923</v>
      </c>
      <c r="K4939">
        <v>0</v>
      </c>
      <c r="L4939" t="s">
        <v>4924</v>
      </c>
      <c r="M4939">
        <v>15</v>
      </c>
      <c r="N4939" t="s">
        <v>4925</v>
      </c>
      <c r="O4939">
        <v>25</v>
      </c>
      <c r="P4939" t="s">
        <v>4926</v>
      </c>
      <c r="Q4939">
        <v>26191</v>
      </c>
      <c r="R4939" t="s">
        <v>4927</v>
      </c>
      <c r="S4939">
        <v>26191</v>
      </c>
      <c r="T4939" t="s">
        <v>4928</v>
      </c>
      <c r="U4939">
        <v>26166</v>
      </c>
      <c r="V4939" t="s">
        <v>4929</v>
      </c>
      <c r="W4939">
        <v>1</v>
      </c>
    </row>
    <row r="4940" spans="7:23">
      <c r="G4940" t="str">
        <f t="shared" si="28"/>
        <v>delay=0</v>
      </c>
      <c r="H4940">
        <v>292</v>
      </c>
      <c r="I4940" t="s">
        <v>4922</v>
      </c>
      <c r="J4940" t="s">
        <v>4923</v>
      </c>
      <c r="K4940">
        <v>0</v>
      </c>
      <c r="L4940" t="s">
        <v>4924</v>
      </c>
      <c r="M4940">
        <v>16</v>
      </c>
      <c r="N4940" t="s">
        <v>4925</v>
      </c>
      <c r="O4940">
        <v>25</v>
      </c>
      <c r="P4940" t="s">
        <v>4926</v>
      </c>
      <c r="Q4940">
        <v>26216</v>
      </c>
      <c r="R4940" t="s">
        <v>4927</v>
      </c>
      <c r="S4940">
        <v>26216</v>
      </c>
      <c r="T4940" t="s">
        <v>4928</v>
      </c>
      <c r="U4940">
        <v>26191</v>
      </c>
      <c r="V4940" t="s">
        <v>4929</v>
      </c>
      <c r="W4940">
        <v>1</v>
      </c>
    </row>
    <row r="4941" spans="7:23">
      <c r="G4941" t="str">
        <f t="shared" si="28"/>
        <v>delay=0</v>
      </c>
      <c r="H4941">
        <v>294</v>
      </c>
      <c r="I4941" t="s">
        <v>4922</v>
      </c>
      <c r="J4941" t="s">
        <v>4923</v>
      </c>
      <c r="K4941">
        <v>0</v>
      </c>
      <c r="L4941" t="s">
        <v>4924</v>
      </c>
      <c r="M4941">
        <v>17</v>
      </c>
      <c r="N4941" t="s">
        <v>4925</v>
      </c>
      <c r="O4941">
        <v>25</v>
      </c>
      <c r="P4941" t="s">
        <v>4926</v>
      </c>
      <c r="Q4941">
        <v>26241</v>
      </c>
      <c r="R4941" t="s">
        <v>4927</v>
      </c>
      <c r="S4941">
        <v>26241</v>
      </c>
      <c r="T4941" t="s">
        <v>4928</v>
      </c>
      <c r="U4941">
        <v>26216</v>
      </c>
      <c r="V4941" t="s">
        <v>4929</v>
      </c>
      <c r="W4941">
        <v>2</v>
      </c>
    </row>
    <row r="4942" spans="7:23">
      <c r="G4942" t="str">
        <f t="shared" si="28"/>
        <v>delay=0</v>
      </c>
      <c r="H4942">
        <v>296</v>
      </c>
      <c r="I4942" t="s">
        <v>4922</v>
      </c>
      <c r="J4942" t="s">
        <v>4923</v>
      </c>
      <c r="K4942">
        <v>0</v>
      </c>
      <c r="L4942" t="s">
        <v>4924</v>
      </c>
      <c r="M4942">
        <v>18</v>
      </c>
      <c r="N4942" t="s">
        <v>4925</v>
      </c>
      <c r="O4942">
        <v>25</v>
      </c>
      <c r="P4942" t="s">
        <v>4926</v>
      </c>
      <c r="Q4942">
        <v>26266</v>
      </c>
      <c r="R4942" t="s">
        <v>4927</v>
      </c>
      <c r="S4942">
        <v>26266</v>
      </c>
      <c r="T4942" t="s">
        <v>4928</v>
      </c>
      <c r="U4942">
        <v>26241</v>
      </c>
      <c r="V4942" t="s">
        <v>4929</v>
      </c>
      <c r="W4942">
        <v>2</v>
      </c>
    </row>
    <row r="4943" spans="7:23">
      <c r="G4943" t="str">
        <f t="shared" si="28"/>
        <v>delay=0</v>
      </c>
      <c r="H4943">
        <v>298</v>
      </c>
      <c r="I4943" t="s">
        <v>4922</v>
      </c>
      <c r="J4943" t="s">
        <v>4923</v>
      </c>
      <c r="K4943">
        <v>0</v>
      </c>
      <c r="L4943" t="s">
        <v>4924</v>
      </c>
      <c r="M4943">
        <v>19</v>
      </c>
      <c r="N4943" t="s">
        <v>4925</v>
      </c>
      <c r="O4943">
        <v>25</v>
      </c>
      <c r="P4943" t="s">
        <v>4926</v>
      </c>
      <c r="Q4943">
        <v>26291</v>
      </c>
      <c r="R4943" t="s">
        <v>4927</v>
      </c>
      <c r="S4943">
        <v>26291</v>
      </c>
      <c r="T4943" t="s">
        <v>4928</v>
      </c>
      <c r="U4943">
        <v>26266</v>
      </c>
      <c r="V4943" t="s">
        <v>4929</v>
      </c>
      <c r="W4943">
        <v>2</v>
      </c>
    </row>
    <row r="4944" spans="7:23">
      <c r="G4944" t="str">
        <f t="shared" si="28"/>
        <v>delay=0</v>
      </c>
      <c r="H4944">
        <v>300</v>
      </c>
      <c r="I4944" t="s">
        <v>4922</v>
      </c>
      <c r="J4944" t="s">
        <v>4923</v>
      </c>
      <c r="K4944">
        <v>0</v>
      </c>
      <c r="L4944" t="s">
        <v>4924</v>
      </c>
      <c r="M4944">
        <v>20</v>
      </c>
      <c r="N4944" t="s">
        <v>4925</v>
      </c>
      <c r="O4944">
        <v>25</v>
      </c>
      <c r="P4944" t="s">
        <v>4926</v>
      </c>
      <c r="Q4944">
        <v>26316</v>
      </c>
      <c r="R4944" t="s">
        <v>4927</v>
      </c>
      <c r="S4944">
        <v>26316</v>
      </c>
      <c r="T4944" t="s">
        <v>4928</v>
      </c>
      <c r="U4944">
        <v>26291</v>
      </c>
      <c r="V4944" t="s">
        <v>4929</v>
      </c>
      <c r="W4944">
        <v>2</v>
      </c>
    </row>
    <row r="4945" spans="7:23">
      <c r="G4945" t="str">
        <f t="shared" si="28"/>
        <v>delay=0</v>
      </c>
      <c r="H4945">
        <v>302</v>
      </c>
      <c r="I4945" t="s">
        <v>4922</v>
      </c>
      <c r="J4945" t="s">
        <v>4923</v>
      </c>
      <c r="K4945">
        <v>0</v>
      </c>
      <c r="L4945" t="s">
        <v>4924</v>
      </c>
      <c r="M4945">
        <v>21</v>
      </c>
      <c r="N4945" t="s">
        <v>4925</v>
      </c>
      <c r="O4945">
        <v>25</v>
      </c>
      <c r="P4945" t="s">
        <v>4926</v>
      </c>
      <c r="Q4945">
        <v>26341</v>
      </c>
      <c r="R4945" t="s">
        <v>4927</v>
      </c>
      <c r="S4945">
        <v>26341</v>
      </c>
      <c r="T4945" t="s">
        <v>4928</v>
      </c>
      <c r="U4945">
        <v>26316</v>
      </c>
      <c r="V4945" t="s">
        <v>4929</v>
      </c>
      <c r="W4945">
        <v>2</v>
      </c>
    </row>
    <row r="4946" spans="7:23">
      <c r="G4946" t="str">
        <f t="shared" si="28"/>
        <v>delay=0</v>
      </c>
      <c r="H4946">
        <v>304</v>
      </c>
      <c r="I4946" t="s">
        <v>4922</v>
      </c>
      <c r="J4946" t="s">
        <v>4923</v>
      </c>
      <c r="K4946">
        <v>0</v>
      </c>
      <c r="L4946" t="s">
        <v>4924</v>
      </c>
      <c r="M4946">
        <v>22</v>
      </c>
      <c r="N4946" t="s">
        <v>4925</v>
      </c>
      <c r="O4946">
        <v>25</v>
      </c>
      <c r="P4946" t="s">
        <v>4926</v>
      </c>
      <c r="Q4946">
        <v>26366</v>
      </c>
      <c r="R4946" t="s">
        <v>4927</v>
      </c>
      <c r="S4946">
        <v>26366</v>
      </c>
      <c r="T4946" t="s">
        <v>4928</v>
      </c>
      <c r="U4946">
        <v>26341</v>
      </c>
      <c r="V4946" t="s">
        <v>4929</v>
      </c>
      <c r="W4946">
        <v>2</v>
      </c>
    </row>
    <row r="4947" spans="7:23">
      <c r="G4947" t="str">
        <f t="shared" si="28"/>
        <v>delay=0</v>
      </c>
      <c r="H4947">
        <v>306</v>
      </c>
      <c r="I4947" t="s">
        <v>4922</v>
      </c>
      <c r="J4947" t="s">
        <v>4923</v>
      </c>
      <c r="K4947">
        <v>0</v>
      </c>
      <c r="L4947" t="s">
        <v>4924</v>
      </c>
      <c r="M4947">
        <v>23</v>
      </c>
      <c r="N4947" t="s">
        <v>4925</v>
      </c>
      <c r="O4947">
        <v>25</v>
      </c>
      <c r="P4947" t="s">
        <v>4926</v>
      </c>
      <c r="Q4947">
        <v>26391</v>
      </c>
      <c r="R4947" t="s">
        <v>4927</v>
      </c>
      <c r="S4947">
        <v>26391</v>
      </c>
      <c r="T4947" t="s">
        <v>4928</v>
      </c>
      <c r="U4947">
        <v>26366</v>
      </c>
      <c r="V4947" t="s">
        <v>4929</v>
      </c>
      <c r="W4947">
        <v>2</v>
      </c>
    </row>
    <row r="4948" spans="7:23">
      <c r="G4948" t="str">
        <f t="shared" si="28"/>
        <v>delay=0</v>
      </c>
      <c r="H4948">
        <v>308</v>
      </c>
      <c r="I4948" t="s">
        <v>4922</v>
      </c>
      <c r="J4948" t="s">
        <v>4923</v>
      </c>
      <c r="K4948">
        <v>0</v>
      </c>
      <c r="L4948" t="s">
        <v>4924</v>
      </c>
      <c r="M4948">
        <v>24</v>
      </c>
      <c r="N4948" t="s">
        <v>4925</v>
      </c>
      <c r="O4948">
        <v>25</v>
      </c>
      <c r="P4948" t="s">
        <v>4926</v>
      </c>
      <c r="Q4948">
        <v>26416</v>
      </c>
      <c r="R4948" t="s">
        <v>4927</v>
      </c>
      <c r="S4948">
        <v>26416</v>
      </c>
      <c r="T4948" t="s">
        <v>4928</v>
      </c>
      <c r="U4948">
        <v>26391</v>
      </c>
      <c r="V4948" t="s">
        <v>4929</v>
      </c>
      <c r="W4948">
        <v>2</v>
      </c>
    </row>
    <row r="4949" spans="7:23">
      <c r="G4949" t="str">
        <f t="shared" si="28"/>
        <v>delay=1</v>
      </c>
      <c r="H4949">
        <v>310</v>
      </c>
      <c r="I4949" t="s">
        <v>4922</v>
      </c>
      <c r="J4949" t="s">
        <v>4923</v>
      </c>
      <c r="K4949">
        <v>0</v>
      </c>
      <c r="L4949" t="s">
        <v>4924</v>
      </c>
      <c r="M4949">
        <v>25</v>
      </c>
      <c r="N4949" t="s">
        <v>4925</v>
      </c>
      <c r="O4949">
        <v>16</v>
      </c>
      <c r="P4949" t="s">
        <v>4926</v>
      </c>
      <c r="Q4949">
        <v>26438</v>
      </c>
      <c r="R4949" t="s">
        <v>4927</v>
      </c>
      <c r="S4949">
        <v>26433</v>
      </c>
      <c r="T4949" t="s">
        <v>4928</v>
      </c>
      <c r="U4949">
        <v>26416</v>
      </c>
      <c r="V4949" t="s">
        <v>4929</v>
      </c>
      <c r="W4949">
        <v>3</v>
      </c>
    </row>
    <row r="4950" spans="7:23">
      <c r="G4950" t="str">
        <f t="shared" si="28"/>
        <v>delay=6</v>
      </c>
      <c r="H4950">
        <v>312</v>
      </c>
      <c r="I4950" t="s">
        <v>4922</v>
      </c>
      <c r="J4950" t="s">
        <v>4923</v>
      </c>
      <c r="K4950">
        <v>0</v>
      </c>
      <c r="L4950" t="s">
        <v>4924</v>
      </c>
      <c r="M4950">
        <v>26</v>
      </c>
      <c r="N4950" t="s">
        <v>4925</v>
      </c>
      <c r="O4950">
        <v>16</v>
      </c>
      <c r="P4950" t="s">
        <v>4926</v>
      </c>
      <c r="Q4950">
        <v>26462</v>
      </c>
      <c r="R4950" t="s">
        <v>4927</v>
      </c>
      <c r="S4950">
        <v>26455</v>
      </c>
      <c r="T4950" t="s">
        <v>4928</v>
      </c>
      <c r="U4950">
        <v>26433</v>
      </c>
      <c r="V4950" t="s">
        <v>4929</v>
      </c>
      <c r="W4950">
        <v>3</v>
      </c>
    </row>
    <row r="4951" spans="7:23">
      <c r="G4951" t="str">
        <f t="shared" si="28"/>
        <v>delay=8</v>
      </c>
      <c r="H4951">
        <v>314</v>
      </c>
      <c r="I4951" t="s">
        <v>4922</v>
      </c>
      <c r="J4951" t="s">
        <v>4923</v>
      </c>
      <c r="K4951">
        <v>0</v>
      </c>
      <c r="L4951" t="s">
        <v>4924</v>
      </c>
      <c r="M4951">
        <v>27</v>
      </c>
      <c r="N4951" t="s">
        <v>4925</v>
      </c>
      <c r="O4951">
        <v>16</v>
      </c>
      <c r="P4951" t="s">
        <v>4926</v>
      </c>
      <c r="Q4951">
        <v>26484</v>
      </c>
      <c r="R4951" t="s">
        <v>4927</v>
      </c>
      <c r="S4951">
        <v>26479</v>
      </c>
      <c r="T4951" t="s">
        <v>4928</v>
      </c>
      <c r="U4951">
        <v>26455</v>
      </c>
      <c r="V4951" t="s">
        <v>4929</v>
      </c>
      <c r="W4951">
        <v>3</v>
      </c>
    </row>
    <row r="4952" spans="7:23">
      <c r="G4952" t="str">
        <f t="shared" ref="G4952:G5015" si="29">"delay="&amp;S4952-U4952-O4952</f>
        <v>delay=6</v>
      </c>
      <c r="H4952">
        <v>316</v>
      </c>
      <c r="I4952" t="s">
        <v>4922</v>
      </c>
      <c r="J4952" t="s">
        <v>4923</v>
      </c>
      <c r="K4952">
        <v>0</v>
      </c>
      <c r="L4952" t="s">
        <v>4924</v>
      </c>
      <c r="M4952">
        <v>28</v>
      </c>
      <c r="N4952" t="s">
        <v>4925</v>
      </c>
      <c r="O4952">
        <v>16</v>
      </c>
      <c r="P4952" t="s">
        <v>4926</v>
      </c>
      <c r="Q4952">
        <v>26508</v>
      </c>
      <c r="R4952" t="s">
        <v>4927</v>
      </c>
      <c r="S4952">
        <v>26501</v>
      </c>
      <c r="T4952" t="s">
        <v>4928</v>
      </c>
      <c r="U4952">
        <v>26479</v>
      </c>
      <c r="V4952" t="s">
        <v>4929</v>
      </c>
      <c r="W4952">
        <v>3</v>
      </c>
    </row>
    <row r="4953" spans="7:23">
      <c r="G4953" t="str">
        <f t="shared" si="29"/>
        <v>delay=9</v>
      </c>
      <c r="H4953">
        <v>318</v>
      </c>
      <c r="I4953" t="s">
        <v>4922</v>
      </c>
      <c r="J4953" t="s">
        <v>4923</v>
      </c>
      <c r="K4953">
        <v>0</v>
      </c>
      <c r="L4953" t="s">
        <v>4924</v>
      </c>
      <c r="M4953">
        <v>29</v>
      </c>
      <c r="N4953" t="s">
        <v>4925</v>
      </c>
      <c r="O4953">
        <v>16</v>
      </c>
      <c r="P4953" t="s">
        <v>4926</v>
      </c>
      <c r="Q4953">
        <v>26531</v>
      </c>
      <c r="R4953" t="s">
        <v>4927</v>
      </c>
      <c r="S4953">
        <v>26526</v>
      </c>
      <c r="T4953" t="s">
        <v>4928</v>
      </c>
      <c r="U4953">
        <v>26501</v>
      </c>
      <c r="V4953" t="s">
        <v>4929</v>
      </c>
      <c r="W4953">
        <v>3</v>
      </c>
    </row>
    <row r="4954" spans="7:23">
      <c r="G4954" t="str">
        <f t="shared" si="29"/>
        <v>delay=7</v>
      </c>
      <c r="H4954">
        <v>320</v>
      </c>
      <c r="I4954" t="s">
        <v>4922</v>
      </c>
      <c r="J4954" t="s">
        <v>4923</v>
      </c>
      <c r="K4954">
        <v>0</v>
      </c>
      <c r="L4954" t="s">
        <v>4924</v>
      </c>
      <c r="M4954">
        <v>30</v>
      </c>
      <c r="N4954" t="s">
        <v>4925</v>
      </c>
      <c r="O4954">
        <v>16</v>
      </c>
      <c r="P4954" t="s">
        <v>4926</v>
      </c>
      <c r="Q4954">
        <v>26554</v>
      </c>
      <c r="R4954" t="s">
        <v>4927</v>
      </c>
      <c r="S4954">
        <v>26549</v>
      </c>
      <c r="T4954" t="s">
        <v>4928</v>
      </c>
      <c r="U4954">
        <v>26526</v>
      </c>
      <c r="V4954" t="s">
        <v>4929</v>
      </c>
      <c r="W4954">
        <v>3</v>
      </c>
    </row>
    <row r="4955" spans="7:23">
      <c r="G4955" t="str">
        <f t="shared" si="29"/>
        <v>delay=6</v>
      </c>
      <c r="H4955">
        <v>322</v>
      </c>
      <c r="I4955" t="s">
        <v>4922</v>
      </c>
      <c r="J4955" t="s">
        <v>4923</v>
      </c>
      <c r="K4955">
        <v>0</v>
      </c>
      <c r="L4955" t="s">
        <v>4924</v>
      </c>
      <c r="M4955">
        <v>31</v>
      </c>
      <c r="N4955" t="s">
        <v>4925</v>
      </c>
      <c r="O4955">
        <v>16</v>
      </c>
      <c r="P4955" t="s">
        <v>4926</v>
      </c>
      <c r="Q4955">
        <v>26576</v>
      </c>
      <c r="R4955" t="s">
        <v>4927</v>
      </c>
      <c r="S4955">
        <v>26571</v>
      </c>
      <c r="T4955" t="s">
        <v>4928</v>
      </c>
      <c r="U4955">
        <v>26549</v>
      </c>
      <c r="V4955" t="s">
        <v>4929</v>
      </c>
      <c r="W4955">
        <v>3</v>
      </c>
    </row>
    <row r="4956" spans="7:23">
      <c r="G4956" t="str">
        <f t="shared" si="29"/>
        <v>delay=7</v>
      </c>
      <c r="H4956">
        <v>324</v>
      </c>
      <c r="I4956" t="s">
        <v>4922</v>
      </c>
      <c r="J4956" t="s">
        <v>4923</v>
      </c>
      <c r="K4956">
        <v>0</v>
      </c>
      <c r="L4956" t="s">
        <v>4924</v>
      </c>
      <c r="M4956">
        <v>32</v>
      </c>
      <c r="N4956" t="s">
        <v>4925</v>
      </c>
      <c r="O4956">
        <v>16</v>
      </c>
      <c r="P4956" t="s">
        <v>4926</v>
      </c>
      <c r="Q4956">
        <v>26599</v>
      </c>
      <c r="R4956" t="s">
        <v>4927</v>
      </c>
      <c r="S4956">
        <v>26594</v>
      </c>
      <c r="T4956" t="s">
        <v>4928</v>
      </c>
      <c r="U4956">
        <v>26571</v>
      </c>
      <c r="V4956" t="s">
        <v>4929</v>
      </c>
      <c r="W4956">
        <v>3</v>
      </c>
    </row>
    <row r="4957" spans="7:23">
      <c r="G4957" t="str">
        <f t="shared" si="29"/>
        <v>delay=6</v>
      </c>
      <c r="H4957">
        <v>326</v>
      </c>
      <c r="I4957" t="s">
        <v>4922</v>
      </c>
      <c r="J4957" t="s">
        <v>4923</v>
      </c>
      <c r="K4957">
        <v>0</v>
      </c>
      <c r="L4957" t="s">
        <v>4924</v>
      </c>
      <c r="M4957">
        <v>33</v>
      </c>
      <c r="N4957" t="s">
        <v>4925</v>
      </c>
      <c r="O4957">
        <v>16</v>
      </c>
      <c r="P4957" t="s">
        <v>4926</v>
      </c>
      <c r="Q4957">
        <v>26621</v>
      </c>
      <c r="R4957" t="s">
        <v>4927</v>
      </c>
      <c r="S4957">
        <v>26616</v>
      </c>
      <c r="T4957" t="s">
        <v>4928</v>
      </c>
      <c r="U4957">
        <v>26594</v>
      </c>
      <c r="V4957" t="s">
        <v>4929</v>
      </c>
      <c r="W4957">
        <v>0</v>
      </c>
    </row>
    <row r="4958" spans="7:23">
      <c r="G4958" t="str">
        <f t="shared" si="29"/>
        <v>delay=8</v>
      </c>
      <c r="H4958">
        <v>328</v>
      </c>
      <c r="I4958" t="s">
        <v>4922</v>
      </c>
      <c r="J4958" t="s">
        <v>4923</v>
      </c>
      <c r="K4958">
        <v>0</v>
      </c>
      <c r="L4958" t="s">
        <v>4924</v>
      </c>
      <c r="M4958">
        <v>34</v>
      </c>
      <c r="N4958" t="s">
        <v>4925</v>
      </c>
      <c r="O4958">
        <v>16</v>
      </c>
      <c r="P4958" t="s">
        <v>4926</v>
      </c>
      <c r="Q4958">
        <v>26645</v>
      </c>
      <c r="R4958" t="s">
        <v>4927</v>
      </c>
      <c r="S4958">
        <v>26640</v>
      </c>
      <c r="T4958" t="s">
        <v>4928</v>
      </c>
      <c r="U4958">
        <v>26616</v>
      </c>
      <c r="V4958" t="s">
        <v>4929</v>
      </c>
      <c r="W4958">
        <v>0</v>
      </c>
    </row>
    <row r="4959" spans="7:23">
      <c r="G4959" t="str">
        <f t="shared" si="29"/>
        <v>delay=6</v>
      </c>
      <c r="H4959">
        <v>330</v>
      </c>
      <c r="I4959" t="s">
        <v>4922</v>
      </c>
      <c r="J4959" t="s">
        <v>4923</v>
      </c>
      <c r="K4959">
        <v>0</v>
      </c>
      <c r="L4959" t="s">
        <v>4924</v>
      </c>
      <c r="M4959">
        <v>35</v>
      </c>
      <c r="N4959" t="s">
        <v>4925</v>
      </c>
      <c r="O4959">
        <v>16</v>
      </c>
      <c r="P4959" t="s">
        <v>4926</v>
      </c>
      <c r="Q4959">
        <v>26668</v>
      </c>
      <c r="R4959" t="s">
        <v>4927</v>
      </c>
      <c r="S4959">
        <v>26662</v>
      </c>
      <c r="T4959" t="s">
        <v>4928</v>
      </c>
      <c r="U4959">
        <v>26640</v>
      </c>
      <c r="V4959" t="s">
        <v>4929</v>
      </c>
      <c r="W4959">
        <v>0</v>
      </c>
    </row>
    <row r="4960" spans="7:23">
      <c r="G4960" t="str">
        <f t="shared" si="29"/>
        <v>delay=8</v>
      </c>
      <c r="H4960">
        <v>332</v>
      </c>
      <c r="I4960" t="s">
        <v>4922</v>
      </c>
      <c r="J4960" t="s">
        <v>4923</v>
      </c>
      <c r="K4960">
        <v>0</v>
      </c>
      <c r="L4960" t="s">
        <v>4924</v>
      </c>
      <c r="M4960">
        <v>36</v>
      </c>
      <c r="N4960" t="s">
        <v>4925</v>
      </c>
      <c r="O4960">
        <v>16</v>
      </c>
      <c r="P4960" t="s">
        <v>4926</v>
      </c>
      <c r="Q4960">
        <v>26691</v>
      </c>
      <c r="R4960" t="s">
        <v>4927</v>
      </c>
      <c r="S4960">
        <v>26686</v>
      </c>
      <c r="T4960" t="s">
        <v>4928</v>
      </c>
      <c r="U4960">
        <v>26662</v>
      </c>
      <c r="V4960" t="s">
        <v>4929</v>
      </c>
      <c r="W4960">
        <v>0</v>
      </c>
    </row>
    <row r="4961" spans="7:23">
      <c r="G4961" t="str">
        <f t="shared" si="29"/>
        <v>delay=6</v>
      </c>
      <c r="H4961">
        <v>334</v>
      </c>
      <c r="I4961" t="s">
        <v>4922</v>
      </c>
      <c r="J4961" t="s">
        <v>4923</v>
      </c>
      <c r="K4961">
        <v>0</v>
      </c>
      <c r="L4961" t="s">
        <v>4924</v>
      </c>
      <c r="M4961">
        <v>37</v>
      </c>
      <c r="N4961" t="s">
        <v>4925</v>
      </c>
      <c r="O4961">
        <v>16</v>
      </c>
      <c r="P4961" t="s">
        <v>4926</v>
      </c>
      <c r="Q4961">
        <v>26714</v>
      </c>
      <c r="R4961" t="s">
        <v>4927</v>
      </c>
      <c r="S4961">
        <v>26708</v>
      </c>
      <c r="T4961" t="s">
        <v>4928</v>
      </c>
      <c r="U4961">
        <v>26686</v>
      </c>
      <c r="V4961" t="s">
        <v>4929</v>
      </c>
      <c r="W4961">
        <v>0</v>
      </c>
    </row>
    <row r="4962" spans="7:23">
      <c r="G4962" t="str">
        <f t="shared" si="29"/>
        <v>delay=9</v>
      </c>
      <c r="H4962">
        <v>336</v>
      </c>
      <c r="I4962" t="s">
        <v>4922</v>
      </c>
      <c r="J4962" t="s">
        <v>4923</v>
      </c>
      <c r="K4962">
        <v>0</v>
      </c>
      <c r="L4962" t="s">
        <v>4924</v>
      </c>
      <c r="M4962">
        <v>38</v>
      </c>
      <c r="N4962" t="s">
        <v>4925</v>
      </c>
      <c r="O4962">
        <v>16</v>
      </c>
      <c r="P4962" t="s">
        <v>4926</v>
      </c>
      <c r="Q4962">
        <v>26738</v>
      </c>
      <c r="R4962" t="s">
        <v>4927</v>
      </c>
      <c r="S4962">
        <v>26733</v>
      </c>
      <c r="T4962" t="s">
        <v>4928</v>
      </c>
      <c r="U4962">
        <v>26708</v>
      </c>
      <c r="V4962" t="s">
        <v>4929</v>
      </c>
      <c r="W4962">
        <v>0</v>
      </c>
    </row>
    <row r="4963" spans="7:23">
      <c r="G4963" t="str">
        <f t="shared" si="29"/>
        <v>delay=6</v>
      </c>
      <c r="H4963">
        <v>338</v>
      </c>
      <c r="I4963" t="s">
        <v>4922</v>
      </c>
      <c r="J4963" t="s">
        <v>4923</v>
      </c>
      <c r="K4963">
        <v>0</v>
      </c>
      <c r="L4963" t="s">
        <v>4924</v>
      </c>
      <c r="M4963">
        <v>39</v>
      </c>
      <c r="N4963" t="s">
        <v>4925</v>
      </c>
      <c r="O4963">
        <v>16</v>
      </c>
      <c r="P4963" t="s">
        <v>4926</v>
      </c>
      <c r="Q4963">
        <v>26761</v>
      </c>
      <c r="R4963" t="s">
        <v>4927</v>
      </c>
      <c r="S4963">
        <v>26755</v>
      </c>
      <c r="T4963" t="s">
        <v>4928</v>
      </c>
      <c r="U4963">
        <v>26733</v>
      </c>
      <c r="V4963" t="s">
        <v>4929</v>
      </c>
      <c r="W4963">
        <v>0</v>
      </c>
    </row>
    <row r="4964" spans="7:23">
      <c r="G4964" t="str">
        <f t="shared" si="29"/>
        <v>delay=8</v>
      </c>
      <c r="H4964">
        <v>340</v>
      </c>
      <c r="I4964" t="s">
        <v>4922</v>
      </c>
      <c r="J4964" t="s">
        <v>4923</v>
      </c>
      <c r="K4964">
        <v>0</v>
      </c>
      <c r="L4964" t="s">
        <v>4924</v>
      </c>
      <c r="M4964">
        <v>40</v>
      </c>
      <c r="N4964" t="s">
        <v>4925</v>
      </c>
      <c r="O4964">
        <v>16</v>
      </c>
      <c r="P4964" t="s">
        <v>4926</v>
      </c>
      <c r="Q4964">
        <v>26784</v>
      </c>
      <c r="R4964" t="s">
        <v>4927</v>
      </c>
      <c r="S4964">
        <v>26779</v>
      </c>
      <c r="T4964" t="s">
        <v>4928</v>
      </c>
      <c r="U4964">
        <v>26755</v>
      </c>
      <c r="V4964" t="s">
        <v>4929</v>
      </c>
      <c r="W4964">
        <v>0</v>
      </c>
    </row>
    <row r="4965" spans="7:23">
      <c r="G4965" t="str">
        <f t="shared" si="29"/>
        <v>delay=6</v>
      </c>
      <c r="H4965">
        <v>342</v>
      </c>
      <c r="I4965" t="s">
        <v>4922</v>
      </c>
      <c r="J4965" t="s">
        <v>4923</v>
      </c>
      <c r="K4965">
        <v>0</v>
      </c>
      <c r="L4965" t="s">
        <v>4924</v>
      </c>
      <c r="M4965">
        <v>41</v>
      </c>
      <c r="N4965" t="s">
        <v>4925</v>
      </c>
      <c r="O4965">
        <v>16</v>
      </c>
      <c r="P4965" t="s">
        <v>4926</v>
      </c>
      <c r="Q4965">
        <v>26807</v>
      </c>
      <c r="R4965" t="s">
        <v>4927</v>
      </c>
      <c r="S4965">
        <v>26801</v>
      </c>
      <c r="T4965" t="s">
        <v>4928</v>
      </c>
      <c r="U4965">
        <v>26779</v>
      </c>
      <c r="V4965" t="s">
        <v>4929</v>
      </c>
      <c r="W4965">
        <v>1</v>
      </c>
    </row>
    <row r="4966" spans="7:23">
      <c r="G4966" t="str">
        <f t="shared" si="29"/>
        <v>delay=8</v>
      </c>
      <c r="H4966">
        <v>344</v>
      </c>
      <c r="I4966" t="s">
        <v>4922</v>
      </c>
      <c r="J4966" t="s">
        <v>4923</v>
      </c>
      <c r="K4966">
        <v>0</v>
      </c>
      <c r="L4966" t="s">
        <v>4924</v>
      </c>
      <c r="M4966">
        <v>42</v>
      </c>
      <c r="N4966" t="s">
        <v>4925</v>
      </c>
      <c r="O4966">
        <v>16</v>
      </c>
      <c r="P4966" t="s">
        <v>4926</v>
      </c>
      <c r="Q4966">
        <v>26830</v>
      </c>
      <c r="R4966" t="s">
        <v>4927</v>
      </c>
      <c r="S4966">
        <v>26825</v>
      </c>
      <c r="T4966" t="s">
        <v>4928</v>
      </c>
      <c r="U4966">
        <v>26801</v>
      </c>
      <c r="V4966" t="s">
        <v>4929</v>
      </c>
      <c r="W4966">
        <v>1</v>
      </c>
    </row>
    <row r="4967" spans="7:23">
      <c r="G4967" t="str">
        <f t="shared" si="29"/>
        <v>delay=7</v>
      </c>
      <c r="H4967">
        <v>346</v>
      </c>
      <c r="I4967" t="s">
        <v>4922</v>
      </c>
      <c r="J4967" t="s">
        <v>4923</v>
      </c>
      <c r="K4967">
        <v>0</v>
      </c>
      <c r="L4967" t="s">
        <v>4924</v>
      </c>
      <c r="M4967">
        <v>43</v>
      </c>
      <c r="N4967" t="s">
        <v>4925</v>
      </c>
      <c r="O4967">
        <v>16</v>
      </c>
      <c r="P4967" t="s">
        <v>4926</v>
      </c>
      <c r="Q4967">
        <v>26854</v>
      </c>
      <c r="R4967" t="s">
        <v>4927</v>
      </c>
      <c r="S4967">
        <v>26848</v>
      </c>
      <c r="T4967" t="s">
        <v>4928</v>
      </c>
      <c r="U4967">
        <v>26825</v>
      </c>
      <c r="V4967" t="s">
        <v>4929</v>
      </c>
      <c r="W4967">
        <v>1</v>
      </c>
    </row>
    <row r="4968" spans="7:23">
      <c r="G4968" t="str">
        <f t="shared" si="29"/>
        <v>delay=8</v>
      </c>
      <c r="H4968">
        <v>348</v>
      </c>
      <c r="I4968" t="s">
        <v>4922</v>
      </c>
      <c r="J4968" t="s">
        <v>4923</v>
      </c>
      <c r="K4968">
        <v>0</v>
      </c>
      <c r="L4968" t="s">
        <v>4924</v>
      </c>
      <c r="M4968">
        <v>44</v>
      </c>
      <c r="N4968" t="s">
        <v>4925</v>
      </c>
      <c r="O4968">
        <v>16</v>
      </c>
      <c r="P4968" t="s">
        <v>4926</v>
      </c>
      <c r="Q4968">
        <v>26877</v>
      </c>
      <c r="R4968" t="s">
        <v>4927</v>
      </c>
      <c r="S4968">
        <v>26872</v>
      </c>
      <c r="T4968" t="s">
        <v>4928</v>
      </c>
      <c r="U4968">
        <v>26848</v>
      </c>
      <c r="V4968" t="s">
        <v>4929</v>
      </c>
      <c r="W4968">
        <v>1</v>
      </c>
    </row>
    <row r="4969" spans="7:23">
      <c r="G4969" t="str">
        <f t="shared" si="29"/>
        <v>delay=6</v>
      </c>
      <c r="H4969">
        <v>350</v>
      </c>
      <c r="I4969" t="s">
        <v>4922</v>
      </c>
      <c r="J4969" t="s">
        <v>4923</v>
      </c>
      <c r="K4969">
        <v>0</v>
      </c>
      <c r="L4969" t="s">
        <v>4924</v>
      </c>
      <c r="M4969">
        <v>45</v>
      </c>
      <c r="N4969" t="s">
        <v>4925</v>
      </c>
      <c r="O4969">
        <v>16</v>
      </c>
      <c r="P4969" t="s">
        <v>4926</v>
      </c>
      <c r="Q4969">
        <v>26899</v>
      </c>
      <c r="R4969" t="s">
        <v>4927</v>
      </c>
      <c r="S4969">
        <v>26894</v>
      </c>
      <c r="T4969" t="s">
        <v>4928</v>
      </c>
      <c r="U4969">
        <v>26872</v>
      </c>
      <c r="V4969" t="s">
        <v>4929</v>
      </c>
      <c r="W4969">
        <v>1</v>
      </c>
    </row>
    <row r="4970" spans="7:23">
      <c r="G4970" t="str">
        <f t="shared" si="29"/>
        <v>delay=7</v>
      </c>
      <c r="H4970">
        <v>352</v>
      </c>
      <c r="I4970" t="s">
        <v>4922</v>
      </c>
      <c r="J4970" t="s">
        <v>4923</v>
      </c>
      <c r="K4970">
        <v>0</v>
      </c>
      <c r="L4970" t="s">
        <v>4924</v>
      </c>
      <c r="M4970">
        <v>46</v>
      </c>
      <c r="N4970" t="s">
        <v>4925</v>
      </c>
      <c r="O4970">
        <v>16</v>
      </c>
      <c r="P4970" t="s">
        <v>4926</v>
      </c>
      <c r="Q4970">
        <v>26922</v>
      </c>
      <c r="R4970" t="s">
        <v>4927</v>
      </c>
      <c r="S4970">
        <v>26917</v>
      </c>
      <c r="T4970" t="s">
        <v>4928</v>
      </c>
      <c r="U4970">
        <v>26894</v>
      </c>
      <c r="V4970" t="s">
        <v>4929</v>
      </c>
      <c r="W4970">
        <v>1</v>
      </c>
    </row>
    <row r="4971" spans="7:23">
      <c r="G4971" t="str">
        <f t="shared" si="29"/>
        <v>delay=6</v>
      </c>
      <c r="H4971">
        <v>354</v>
      </c>
      <c r="I4971" t="s">
        <v>4922</v>
      </c>
      <c r="J4971" t="s">
        <v>4923</v>
      </c>
      <c r="K4971">
        <v>0</v>
      </c>
      <c r="L4971" t="s">
        <v>4924</v>
      </c>
      <c r="M4971">
        <v>47</v>
      </c>
      <c r="N4971" t="s">
        <v>4925</v>
      </c>
      <c r="O4971">
        <v>16</v>
      </c>
      <c r="P4971" t="s">
        <v>4926</v>
      </c>
      <c r="Q4971">
        <v>26944</v>
      </c>
      <c r="R4971" t="s">
        <v>4927</v>
      </c>
      <c r="S4971">
        <v>26939</v>
      </c>
      <c r="T4971" t="s">
        <v>4928</v>
      </c>
      <c r="U4971">
        <v>26917</v>
      </c>
      <c r="V4971" t="s">
        <v>4929</v>
      </c>
      <c r="W4971">
        <v>1</v>
      </c>
    </row>
    <row r="4972" spans="7:23">
      <c r="G4972" t="str">
        <f t="shared" si="29"/>
        <v>delay=8</v>
      </c>
      <c r="H4972">
        <v>356</v>
      </c>
      <c r="I4972" t="s">
        <v>4922</v>
      </c>
      <c r="J4972" t="s">
        <v>4923</v>
      </c>
      <c r="K4972">
        <v>0</v>
      </c>
      <c r="L4972" t="s">
        <v>4924</v>
      </c>
      <c r="M4972">
        <v>48</v>
      </c>
      <c r="N4972" t="s">
        <v>4925</v>
      </c>
      <c r="O4972">
        <v>16</v>
      </c>
      <c r="P4972" t="s">
        <v>4926</v>
      </c>
      <c r="Q4972">
        <v>26968</v>
      </c>
      <c r="R4972" t="s">
        <v>4927</v>
      </c>
      <c r="S4972">
        <v>26963</v>
      </c>
      <c r="T4972" t="s">
        <v>4928</v>
      </c>
      <c r="U4972">
        <v>26939</v>
      </c>
      <c r="V4972" t="s">
        <v>4929</v>
      </c>
      <c r="W4972">
        <v>1</v>
      </c>
    </row>
    <row r="4973" spans="7:23">
      <c r="G4973" t="str">
        <f t="shared" si="29"/>
        <v>delay=6</v>
      </c>
      <c r="H4973">
        <v>358</v>
      </c>
      <c r="I4973" t="s">
        <v>4922</v>
      </c>
      <c r="J4973" t="s">
        <v>4923</v>
      </c>
      <c r="K4973">
        <v>0</v>
      </c>
      <c r="L4973" t="s">
        <v>4924</v>
      </c>
      <c r="M4973">
        <v>49</v>
      </c>
      <c r="N4973" t="s">
        <v>4925</v>
      </c>
      <c r="O4973">
        <v>16</v>
      </c>
      <c r="P4973" t="s">
        <v>4926</v>
      </c>
      <c r="Q4973">
        <v>26990</v>
      </c>
      <c r="R4973" t="s">
        <v>4927</v>
      </c>
      <c r="S4973">
        <v>26985</v>
      </c>
      <c r="T4973" t="s">
        <v>4928</v>
      </c>
      <c r="U4973">
        <v>26963</v>
      </c>
      <c r="V4973" t="s">
        <v>4929</v>
      </c>
      <c r="W4973">
        <v>2</v>
      </c>
    </row>
    <row r="4974" spans="7:23">
      <c r="G4974" t="str">
        <f t="shared" si="29"/>
        <v>delay=8</v>
      </c>
      <c r="H4974">
        <v>360</v>
      </c>
      <c r="I4974" t="s">
        <v>4922</v>
      </c>
      <c r="J4974" t="s">
        <v>4923</v>
      </c>
      <c r="K4974">
        <v>0</v>
      </c>
      <c r="L4974" t="s">
        <v>4924</v>
      </c>
      <c r="M4974">
        <v>50</v>
      </c>
      <c r="N4974" t="s">
        <v>4925</v>
      </c>
      <c r="O4974">
        <v>16</v>
      </c>
      <c r="P4974" t="s">
        <v>4926</v>
      </c>
      <c r="Q4974">
        <v>27014</v>
      </c>
      <c r="R4974" t="s">
        <v>4927</v>
      </c>
      <c r="S4974">
        <v>27009</v>
      </c>
      <c r="T4974" t="s">
        <v>4928</v>
      </c>
      <c r="U4974">
        <v>26985</v>
      </c>
      <c r="V4974" t="s">
        <v>4929</v>
      </c>
      <c r="W4974">
        <v>2</v>
      </c>
    </row>
    <row r="4975" spans="7:23">
      <c r="G4975" t="str">
        <f t="shared" si="29"/>
        <v>delay=6</v>
      </c>
      <c r="H4975">
        <v>362</v>
      </c>
      <c r="I4975" t="s">
        <v>4922</v>
      </c>
      <c r="J4975" t="s">
        <v>4923</v>
      </c>
      <c r="K4975">
        <v>0</v>
      </c>
      <c r="L4975" t="s">
        <v>4924</v>
      </c>
      <c r="M4975">
        <v>51</v>
      </c>
      <c r="N4975" t="s">
        <v>4925</v>
      </c>
      <c r="O4975">
        <v>16</v>
      </c>
      <c r="P4975" t="s">
        <v>4926</v>
      </c>
      <c r="Q4975">
        <v>27036</v>
      </c>
      <c r="R4975" t="s">
        <v>4927</v>
      </c>
      <c r="S4975">
        <v>27031</v>
      </c>
      <c r="T4975" t="s">
        <v>4928</v>
      </c>
      <c r="U4975">
        <v>27009</v>
      </c>
      <c r="V4975" t="s">
        <v>4929</v>
      </c>
      <c r="W4975">
        <v>2</v>
      </c>
    </row>
    <row r="4976" spans="7:23">
      <c r="G4976" t="str">
        <f t="shared" si="29"/>
        <v>delay=7</v>
      </c>
      <c r="H4976">
        <v>364</v>
      </c>
      <c r="I4976" t="s">
        <v>4922</v>
      </c>
      <c r="J4976" t="s">
        <v>4923</v>
      </c>
      <c r="K4976">
        <v>0</v>
      </c>
      <c r="L4976" t="s">
        <v>4924</v>
      </c>
      <c r="M4976">
        <v>52</v>
      </c>
      <c r="N4976" t="s">
        <v>4925</v>
      </c>
      <c r="O4976">
        <v>16</v>
      </c>
      <c r="P4976" t="s">
        <v>4926</v>
      </c>
      <c r="Q4976">
        <v>27060</v>
      </c>
      <c r="R4976" t="s">
        <v>4927</v>
      </c>
      <c r="S4976">
        <v>27054</v>
      </c>
      <c r="T4976" t="s">
        <v>4928</v>
      </c>
      <c r="U4976">
        <v>27031</v>
      </c>
      <c r="V4976" t="s">
        <v>4929</v>
      </c>
      <c r="W4976">
        <v>2</v>
      </c>
    </row>
    <row r="4977" spans="7:23">
      <c r="G4977" t="str">
        <f t="shared" si="29"/>
        <v>delay=8</v>
      </c>
      <c r="H4977">
        <v>366</v>
      </c>
      <c r="I4977" t="s">
        <v>4922</v>
      </c>
      <c r="J4977" t="s">
        <v>4923</v>
      </c>
      <c r="K4977">
        <v>0</v>
      </c>
      <c r="L4977" t="s">
        <v>4924</v>
      </c>
      <c r="M4977">
        <v>53</v>
      </c>
      <c r="N4977" t="s">
        <v>4925</v>
      </c>
      <c r="O4977">
        <v>16</v>
      </c>
      <c r="P4977" t="s">
        <v>4926</v>
      </c>
      <c r="Q4977">
        <v>27083</v>
      </c>
      <c r="R4977" t="s">
        <v>4927</v>
      </c>
      <c r="S4977">
        <v>27078</v>
      </c>
      <c r="T4977" t="s">
        <v>4928</v>
      </c>
      <c r="U4977">
        <v>27054</v>
      </c>
      <c r="V4977" t="s">
        <v>4929</v>
      </c>
      <c r="W4977">
        <v>2</v>
      </c>
    </row>
    <row r="4978" spans="7:23">
      <c r="G4978" t="str">
        <f t="shared" si="29"/>
        <v>delay=7</v>
      </c>
      <c r="H4978">
        <v>368</v>
      </c>
      <c r="I4978" t="s">
        <v>4922</v>
      </c>
      <c r="J4978" t="s">
        <v>4923</v>
      </c>
      <c r="K4978">
        <v>0</v>
      </c>
      <c r="L4978" t="s">
        <v>4924</v>
      </c>
      <c r="M4978">
        <v>54</v>
      </c>
      <c r="N4978" t="s">
        <v>4925</v>
      </c>
      <c r="O4978">
        <v>16</v>
      </c>
      <c r="P4978" t="s">
        <v>4926</v>
      </c>
      <c r="Q4978">
        <v>27107</v>
      </c>
      <c r="R4978" t="s">
        <v>4927</v>
      </c>
      <c r="S4978">
        <v>27101</v>
      </c>
      <c r="T4978" t="s">
        <v>4928</v>
      </c>
      <c r="U4978">
        <v>27078</v>
      </c>
      <c r="V4978" t="s">
        <v>4929</v>
      </c>
      <c r="W4978">
        <v>2</v>
      </c>
    </row>
    <row r="4979" spans="7:23">
      <c r="G4979" t="str">
        <f t="shared" si="29"/>
        <v>delay=7</v>
      </c>
      <c r="H4979">
        <v>370</v>
      </c>
      <c r="I4979" t="s">
        <v>4922</v>
      </c>
      <c r="J4979" t="s">
        <v>4923</v>
      </c>
      <c r="K4979">
        <v>0</v>
      </c>
      <c r="L4979" t="s">
        <v>4924</v>
      </c>
      <c r="M4979">
        <v>55</v>
      </c>
      <c r="N4979" t="s">
        <v>4925</v>
      </c>
      <c r="O4979">
        <v>16</v>
      </c>
      <c r="P4979" t="s">
        <v>4926</v>
      </c>
      <c r="Q4979">
        <v>27129</v>
      </c>
      <c r="R4979" t="s">
        <v>4927</v>
      </c>
      <c r="S4979">
        <v>27124</v>
      </c>
      <c r="T4979" t="s">
        <v>4928</v>
      </c>
      <c r="U4979">
        <v>27101</v>
      </c>
      <c r="V4979" t="s">
        <v>4929</v>
      </c>
      <c r="W4979">
        <v>2</v>
      </c>
    </row>
    <row r="4980" spans="7:23">
      <c r="G4980" t="str">
        <f t="shared" si="29"/>
        <v>delay=7</v>
      </c>
      <c r="H4980">
        <v>372</v>
      </c>
      <c r="I4980" t="s">
        <v>4922</v>
      </c>
      <c r="J4980" t="s">
        <v>4923</v>
      </c>
      <c r="K4980">
        <v>0</v>
      </c>
      <c r="L4980" t="s">
        <v>4924</v>
      </c>
      <c r="M4980">
        <v>56</v>
      </c>
      <c r="N4980" t="s">
        <v>4925</v>
      </c>
      <c r="O4980">
        <v>16</v>
      </c>
      <c r="P4980" t="s">
        <v>4926</v>
      </c>
      <c r="Q4980">
        <v>27153</v>
      </c>
      <c r="R4980" t="s">
        <v>4927</v>
      </c>
      <c r="S4980">
        <v>27147</v>
      </c>
      <c r="T4980" t="s">
        <v>4928</v>
      </c>
      <c r="U4980">
        <v>27124</v>
      </c>
      <c r="V4980" t="s">
        <v>4929</v>
      </c>
      <c r="W4980">
        <v>2</v>
      </c>
    </row>
    <row r="4981" spans="7:23">
      <c r="G4981" t="str">
        <f t="shared" si="29"/>
        <v>delay=16</v>
      </c>
      <c r="H4981">
        <v>374</v>
      </c>
      <c r="I4981" t="s">
        <v>4922</v>
      </c>
      <c r="J4981" t="s">
        <v>4923</v>
      </c>
      <c r="K4981">
        <v>0</v>
      </c>
      <c r="L4981" t="s">
        <v>4924</v>
      </c>
      <c r="M4981">
        <v>57</v>
      </c>
      <c r="N4981" t="s">
        <v>4925</v>
      </c>
      <c r="O4981">
        <v>7</v>
      </c>
      <c r="P4981" t="s">
        <v>4926</v>
      </c>
      <c r="Q4981">
        <v>27175</v>
      </c>
      <c r="R4981" t="s">
        <v>4927</v>
      </c>
      <c r="S4981">
        <v>27170</v>
      </c>
      <c r="T4981" t="s">
        <v>4928</v>
      </c>
      <c r="U4981">
        <v>27147</v>
      </c>
      <c r="V4981" t="s">
        <v>4929</v>
      </c>
      <c r="W4981">
        <v>3</v>
      </c>
    </row>
    <row r="4982" spans="7:23">
      <c r="G4982" t="str">
        <f t="shared" si="29"/>
        <v>delay=17</v>
      </c>
      <c r="H4982">
        <v>376</v>
      </c>
      <c r="I4982" t="s">
        <v>4922</v>
      </c>
      <c r="J4982" t="s">
        <v>4923</v>
      </c>
      <c r="K4982">
        <v>0</v>
      </c>
      <c r="L4982" t="s">
        <v>4924</v>
      </c>
      <c r="M4982">
        <v>58</v>
      </c>
      <c r="N4982" t="s">
        <v>4925</v>
      </c>
      <c r="O4982">
        <v>7</v>
      </c>
      <c r="P4982" t="s">
        <v>4926</v>
      </c>
      <c r="Q4982">
        <v>27199</v>
      </c>
      <c r="R4982" t="s">
        <v>4927</v>
      </c>
      <c r="S4982">
        <v>27194</v>
      </c>
      <c r="T4982" t="s">
        <v>4928</v>
      </c>
      <c r="U4982">
        <v>27170</v>
      </c>
      <c r="V4982" t="s">
        <v>4929</v>
      </c>
      <c r="W4982">
        <v>3</v>
      </c>
    </row>
    <row r="4983" spans="7:23">
      <c r="G4983" t="str">
        <f t="shared" si="29"/>
        <v>delay=15</v>
      </c>
      <c r="H4983">
        <v>378</v>
      </c>
      <c r="I4983" t="s">
        <v>4922</v>
      </c>
      <c r="J4983" t="s">
        <v>4923</v>
      </c>
      <c r="K4983">
        <v>0</v>
      </c>
      <c r="L4983" t="s">
        <v>4924</v>
      </c>
      <c r="M4983">
        <v>59</v>
      </c>
      <c r="N4983" t="s">
        <v>4925</v>
      </c>
      <c r="O4983">
        <v>7</v>
      </c>
      <c r="P4983" t="s">
        <v>4926</v>
      </c>
      <c r="Q4983">
        <v>27221</v>
      </c>
      <c r="R4983" t="s">
        <v>4927</v>
      </c>
      <c r="S4983">
        <v>27216</v>
      </c>
      <c r="T4983" t="s">
        <v>4928</v>
      </c>
      <c r="U4983">
        <v>27194</v>
      </c>
      <c r="V4983" t="s">
        <v>4929</v>
      </c>
      <c r="W4983">
        <v>3</v>
      </c>
    </row>
    <row r="4984" spans="7:23">
      <c r="G4984" t="str">
        <f t="shared" si="29"/>
        <v>delay=16</v>
      </c>
      <c r="H4984">
        <v>380</v>
      </c>
      <c r="I4984" t="s">
        <v>4922</v>
      </c>
      <c r="J4984" t="s">
        <v>4923</v>
      </c>
      <c r="K4984">
        <v>0</v>
      </c>
      <c r="L4984" t="s">
        <v>4924</v>
      </c>
      <c r="M4984">
        <v>60</v>
      </c>
      <c r="N4984" t="s">
        <v>4925</v>
      </c>
      <c r="O4984">
        <v>7</v>
      </c>
      <c r="P4984" t="s">
        <v>4926</v>
      </c>
      <c r="Q4984">
        <v>27244</v>
      </c>
      <c r="R4984" t="s">
        <v>4927</v>
      </c>
      <c r="S4984">
        <v>27239</v>
      </c>
      <c r="T4984" t="s">
        <v>4928</v>
      </c>
      <c r="U4984">
        <v>27216</v>
      </c>
      <c r="V4984" t="s">
        <v>4929</v>
      </c>
      <c r="W4984">
        <v>3</v>
      </c>
    </row>
    <row r="4985" spans="7:23">
      <c r="G4985" t="str">
        <f t="shared" si="29"/>
        <v>delay=15</v>
      </c>
      <c r="H4985">
        <v>382</v>
      </c>
      <c r="I4985" t="s">
        <v>4922</v>
      </c>
      <c r="J4985" t="s">
        <v>4923</v>
      </c>
      <c r="K4985">
        <v>0</v>
      </c>
      <c r="L4985" t="s">
        <v>4924</v>
      </c>
      <c r="M4985">
        <v>61</v>
      </c>
      <c r="N4985" t="s">
        <v>4925</v>
      </c>
      <c r="O4985">
        <v>7</v>
      </c>
      <c r="P4985" t="s">
        <v>4926</v>
      </c>
      <c r="Q4985">
        <v>27266</v>
      </c>
      <c r="R4985" t="s">
        <v>4927</v>
      </c>
      <c r="S4985">
        <v>27261</v>
      </c>
      <c r="T4985" t="s">
        <v>4928</v>
      </c>
      <c r="U4985">
        <v>27239</v>
      </c>
      <c r="V4985" t="s">
        <v>4929</v>
      </c>
      <c r="W4985">
        <v>3</v>
      </c>
    </row>
    <row r="4986" spans="7:23">
      <c r="G4986" t="str">
        <f t="shared" si="29"/>
        <v>delay=17</v>
      </c>
      <c r="H4986">
        <v>384</v>
      </c>
      <c r="I4986" t="s">
        <v>4922</v>
      </c>
      <c r="J4986" t="s">
        <v>4923</v>
      </c>
      <c r="K4986">
        <v>0</v>
      </c>
      <c r="L4986" t="s">
        <v>4924</v>
      </c>
      <c r="M4986">
        <v>62</v>
      </c>
      <c r="N4986" t="s">
        <v>4925</v>
      </c>
      <c r="O4986">
        <v>7</v>
      </c>
      <c r="P4986" t="s">
        <v>4926</v>
      </c>
      <c r="Q4986">
        <v>27290</v>
      </c>
      <c r="R4986" t="s">
        <v>4927</v>
      </c>
      <c r="S4986">
        <v>27285</v>
      </c>
      <c r="T4986" t="s">
        <v>4928</v>
      </c>
      <c r="U4986">
        <v>27261</v>
      </c>
      <c r="V4986" t="s">
        <v>4929</v>
      </c>
      <c r="W4986">
        <v>3</v>
      </c>
    </row>
    <row r="4987" spans="7:23">
      <c r="G4987" t="str">
        <f t="shared" si="29"/>
        <v>delay=15</v>
      </c>
      <c r="H4987">
        <v>386</v>
      </c>
      <c r="I4987" t="s">
        <v>4922</v>
      </c>
      <c r="J4987" t="s">
        <v>4923</v>
      </c>
      <c r="K4987">
        <v>0</v>
      </c>
      <c r="L4987" t="s">
        <v>4924</v>
      </c>
      <c r="M4987">
        <v>63</v>
      </c>
      <c r="N4987" t="s">
        <v>4925</v>
      </c>
      <c r="O4987">
        <v>7</v>
      </c>
      <c r="P4987" t="s">
        <v>4926</v>
      </c>
      <c r="Q4987">
        <v>27314</v>
      </c>
      <c r="R4987" t="s">
        <v>4927</v>
      </c>
      <c r="S4987">
        <v>27307</v>
      </c>
      <c r="T4987" t="s">
        <v>4928</v>
      </c>
      <c r="U4987">
        <v>27285</v>
      </c>
      <c r="V4987" t="s">
        <v>4929</v>
      </c>
      <c r="W4987">
        <v>3</v>
      </c>
    </row>
    <row r="4988" spans="7:23">
      <c r="G4988" t="str">
        <f t="shared" si="29"/>
        <v>delay=17</v>
      </c>
      <c r="H4988">
        <v>388</v>
      </c>
      <c r="I4988" t="s">
        <v>4922</v>
      </c>
      <c r="J4988" t="s">
        <v>4923</v>
      </c>
      <c r="K4988">
        <v>0</v>
      </c>
      <c r="L4988" t="s">
        <v>4924</v>
      </c>
      <c r="M4988">
        <v>64</v>
      </c>
      <c r="N4988" t="s">
        <v>4925</v>
      </c>
      <c r="O4988">
        <v>7</v>
      </c>
      <c r="P4988" t="s">
        <v>4926</v>
      </c>
      <c r="Q4988">
        <v>27336</v>
      </c>
      <c r="R4988" t="s">
        <v>4927</v>
      </c>
      <c r="S4988">
        <v>27331</v>
      </c>
      <c r="T4988" t="s">
        <v>4928</v>
      </c>
      <c r="U4988">
        <v>27307</v>
      </c>
      <c r="V4988" t="s">
        <v>4929</v>
      </c>
      <c r="W4988">
        <v>3</v>
      </c>
    </row>
    <row r="4989" spans="7:23">
      <c r="G4989" t="str">
        <f t="shared" si="29"/>
        <v>delay=15</v>
      </c>
      <c r="H4989">
        <v>390</v>
      </c>
      <c r="I4989" t="s">
        <v>4922</v>
      </c>
      <c r="J4989" t="s">
        <v>4923</v>
      </c>
      <c r="K4989">
        <v>0</v>
      </c>
      <c r="L4989" t="s">
        <v>4924</v>
      </c>
      <c r="M4989">
        <v>65</v>
      </c>
      <c r="N4989" t="s">
        <v>4925</v>
      </c>
      <c r="O4989">
        <v>7</v>
      </c>
      <c r="P4989" t="s">
        <v>4926</v>
      </c>
      <c r="Q4989">
        <v>27359</v>
      </c>
      <c r="R4989" t="s">
        <v>4927</v>
      </c>
      <c r="S4989">
        <v>27353</v>
      </c>
      <c r="T4989" t="s">
        <v>4928</v>
      </c>
      <c r="U4989">
        <v>27331</v>
      </c>
      <c r="V4989" t="s">
        <v>4929</v>
      </c>
      <c r="W4989">
        <v>0</v>
      </c>
    </row>
    <row r="4990" spans="7:23">
      <c r="G4990" t="str">
        <f t="shared" si="29"/>
        <v>delay=16</v>
      </c>
      <c r="H4990">
        <v>392</v>
      </c>
      <c r="I4990" t="s">
        <v>4922</v>
      </c>
      <c r="J4990" t="s">
        <v>4923</v>
      </c>
      <c r="K4990">
        <v>0</v>
      </c>
      <c r="L4990" t="s">
        <v>4924</v>
      </c>
      <c r="M4990">
        <v>66</v>
      </c>
      <c r="N4990" t="s">
        <v>4925</v>
      </c>
      <c r="O4990">
        <v>7</v>
      </c>
      <c r="P4990" t="s">
        <v>4926</v>
      </c>
      <c r="Q4990">
        <v>27382</v>
      </c>
      <c r="R4990" t="s">
        <v>4927</v>
      </c>
      <c r="S4990">
        <v>27376</v>
      </c>
      <c r="T4990" t="s">
        <v>4928</v>
      </c>
      <c r="U4990">
        <v>27353</v>
      </c>
      <c r="V4990" t="s">
        <v>4929</v>
      </c>
      <c r="W4990">
        <v>0</v>
      </c>
    </row>
    <row r="4991" spans="7:23">
      <c r="G4991" t="str">
        <f t="shared" si="29"/>
        <v>delay=17</v>
      </c>
      <c r="H4991">
        <v>394</v>
      </c>
      <c r="I4991" t="s">
        <v>4922</v>
      </c>
      <c r="J4991" t="s">
        <v>4923</v>
      </c>
      <c r="K4991">
        <v>0</v>
      </c>
      <c r="L4991" t="s">
        <v>4924</v>
      </c>
      <c r="M4991">
        <v>67</v>
      </c>
      <c r="N4991" t="s">
        <v>4925</v>
      </c>
      <c r="O4991">
        <v>7</v>
      </c>
      <c r="P4991" t="s">
        <v>4926</v>
      </c>
      <c r="Q4991">
        <v>27406</v>
      </c>
      <c r="R4991" t="s">
        <v>4927</v>
      </c>
      <c r="S4991">
        <v>27400</v>
      </c>
      <c r="T4991" t="s">
        <v>4928</v>
      </c>
      <c r="U4991">
        <v>27376</v>
      </c>
      <c r="V4991" t="s">
        <v>4929</v>
      </c>
      <c r="W4991">
        <v>0</v>
      </c>
    </row>
    <row r="4992" spans="7:23">
      <c r="G4992" t="str">
        <f t="shared" si="29"/>
        <v>delay=16</v>
      </c>
      <c r="H4992">
        <v>396</v>
      </c>
      <c r="I4992" t="s">
        <v>4922</v>
      </c>
      <c r="J4992" t="s">
        <v>4923</v>
      </c>
      <c r="K4992">
        <v>0</v>
      </c>
      <c r="L4992" t="s">
        <v>4924</v>
      </c>
      <c r="M4992">
        <v>68</v>
      </c>
      <c r="N4992" t="s">
        <v>4925</v>
      </c>
      <c r="O4992">
        <v>7</v>
      </c>
      <c r="P4992" t="s">
        <v>4926</v>
      </c>
      <c r="Q4992">
        <v>27428</v>
      </c>
      <c r="R4992" t="s">
        <v>4927</v>
      </c>
      <c r="S4992">
        <v>27423</v>
      </c>
      <c r="T4992" t="s">
        <v>4928</v>
      </c>
      <c r="U4992">
        <v>27400</v>
      </c>
      <c r="V4992" t="s">
        <v>4929</v>
      </c>
      <c r="W4992">
        <v>0</v>
      </c>
    </row>
    <row r="4993" spans="7:23">
      <c r="G4993" t="str">
        <f t="shared" si="29"/>
        <v>delay=15</v>
      </c>
      <c r="H4993">
        <v>398</v>
      </c>
      <c r="I4993" t="s">
        <v>4922</v>
      </c>
      <c r="J4993" t="s">
        <v>4923</v>
      </c>
      <c r="K4993">
        <v>0</v>
      </c>
      <c r="L4993" t="s">
        <v>4924</v>
      </c>
      <c r="M4993">
        <v>69</v>
      </c>
      <c r="N4993" t="s">
        <v>4925</v>
      </c>
      <c r="O4993">
        <v>7</v>
      </c>
      <c r="P4993" t="s">
        <v>4926</v>
      </c>
      <c r="Q4993">
        <v>27452</v>
      </c>
      <c r="R4993" t="s">
        <v>4927</v>
      </c>
      <c r="S4993">
        <v>27445</v>
      </c>
      <c r="T4993" t="s">
        <v>4928</v>
      </c>
      <c r="U4993">
        <v>27423</v>
      </c>
      <c r="V4993" t="s">
        <v>4929</v>
      </c>
      <c r="W4993">
        <v>0</v>
      </c>
    </row>
    <row r="4994" spans="7:23">
      <c r="G4994" t="str">
        <f t="shared" si="29"/>
        <v>delay=16</v>
      </c>
      <c r="H4994">
        <v>400</v>
      </c>
      <c r="I4994" t="s">
        <v>4922</v>
      </c>
      <c r="J4994" t="s">
        <v>4923</v>
      </c>
      <c r="K4994">
        <v>0</v>
      </c>
      <c r="L4994" t="s">
        <v>4924</v>
      </c>
      <c r="M4994">
        <v>70</v>
      </c>
      <c r="N4994" t="s">
        <v>4925</v>
      </c>
      <c r="O4994">
        <v>7</v>
      </c>
      <c r="P4994" t="s">
        <v>4926</v>
      </c>
      <c r="Q4994">
        <v>27473</v>
      </c>
      <c r="R4994" t="s">
        <v>4927</v>
      </c>
      <c r="S4994">
        <v>27468</v>
      </c>
      <c r="T4994" t="s">
        <v>4928</v>
      </c>
      <c r="U4994">
        <v>27445</v>
      </c>
      <c r="V4994" t="s">
        <v>4929</v>
      </c>
      <c r="W4994">
        <v>0</v>
      </c>
    </row>
    <row r="4995" spans="7:23">
      <c r="G4995" t="str">
        <f t="shared" si="29"/>
        <v>delay=15</v>
      </c>
      <c r="H4995">
        <v>402</v>
      </c>
      <c r="I4995" t="s">
        <v>4922</v>
      </c>
      <c r="J4995" t="s">
        <v>4923</v>
      </c>
      <c r="K4995">
        <v>0</v>
      </c>
      <c r="L4995" t="s">
        <v>4924</v>
      </c>
      <c r="M4995">
        <v>71</v>
      </c>
      <c r="N4995" t="s">
        <v>4925</v>
      </c>
      <c r="O4995">
        <v>7</v>
      </c>
      <c r="P4995" t="s">
        <v>4926</v>
      </c>
      <c r="Q4995">
        <v>27496</v>
      </c>
      <c r="R4995" t="s">
        <v>4927</v>
      </c>
      <c r="S4995">
        <v>27490</v>
      </c>
      <c r="T4995" t="s">
        <v>4928</v>
      </c>
      <c r="U4995">
        <v>27468</v>
      </c>
      <c r="V4995" t="s">
        <v>4929</v>
      </c>
      <c r="W4995">
        <v>0</v>
      </c>
    </row>
    <row r="4996" spans="7:23">
      <c r="G4996" t="str">
        <f t="shared" si="29"/>
        <v>delay=17</v>
      </c>
      <c r="H4996">
        <v>404</v>
      </c>
      <c r="I4996" t="s">
        <v>4922</v>
      </c>
      <c r="J4996" t="s">
        <v>4923</v>
      </c>
      <c r="K4996">
        <v>0</v>
      </c>
      <c r="L4996" t="s">
        <v>4924</v>
      </c>
      <c r="M4996">
        <v>72</v>
      </c>
      <c r="N4996" t="s">
        <v>4925</v>
      </c>
      <c r="O4996">
        <v>7</v>
      </c>
      <c r="P4996" t="s">
        <v>4926</v>
      </c>
      <c r="Q4996">
        <v>27519</v>
      </c>
      <c r="R4996" t="s">
        <v>4927</v>
      </c>
      <c r="S4996">
        <v>27514</v>
      </c>
      <c r="T4996" t="s">
        <v>4928</v>
      </c>
      <c r="U4996">
        <v>27490</v>
      </c>
      <c r="V4996" t="s">
        <v>4929</v>
      </c>
      <c r="W4996">
        <v>0</v>
      </c>
    </row>
    <row r="4997" spans="7:23">
      <c r="G4997" t="str">
        <f t="shared" si="29"/>
        <v>delay=16</v>
      </c>
      <c r="H4997">
        <v>406</v>
      </c>
      <c r="I4997" t="s">
        <v>4922</v>
      </c>
      <c r="J4997" t="s">
        <v>4923</v>
      </c>
      <c r="K4997">
        <v>0</v>
      </c>
      <c r="L4997" t="s">
        <v>4924</v>
      </c>
      <c r="M4997">
        <v>73</v>
      </c>
      <c r="N4997" t="s">
        <v>4925</v>
      </c>
      <c r="O4997">
        <v>7</v>
      </c>
      <c r="P4997" t="s">
        <v>4926</v>
      </c>
      <c r="Q4997">
        <v>27543</v>
      </c>
      <c r="R4997" t="s">
        <v>4927</v>
      </c>
      <c r="S4997">
        <v>27537</v>
      </c>
      <c r="T4997" t="s">
        <v>4928</v>
      </c>
      <c r="U4997">
        <v>27514</v>
      </c>
      <c r="V4997" t="s">
        <v>4929</v>
      </c>
      <c r="W4997">
        <v>1</v>
      </c>
    </row>
    <row r="4998" spans="7:23">
      <c r="G4998" t="str">
        <f t="shared" si="29"/>
        <v>delay=16</v>
      </c>
      <c r="H4998">
        <v>408</v>
      </c>
      <c r="I4998" t="s">
        <v>4922</v>
      </c>
      <c r="J4998" t="s">
        <v>4923</v>
      </c>
      <c r="K4998">
        <v>0</v>
      </c>
      <c r="L4998" t="s">
        <v>4924</v>
      </c>
      <c r="M4998">
        <v>74</v>
      </c>
      <c r="N4998" t="s">
        <v>4925</v>
      </c>
      <c r="O4998">
        <v>7</v>
      </c>
      <c r="P4998" t="s">
        <v>4926</v>
      </c>
      <c r="Q4998">
        <v>27565</v>
      </c>
      <c r="R4998" t="s">
        <v>4927</v>
      </c>
      <c r="S4998">
        <v>27560</v>
      </c>
      <c r="T4998" t="s">
        <v>4928</v>
      </c>
      <c r="U4998">
        <v>27537</v>
      </c>
      <c r="V4998" t="s">
        <v>4929</v>
      </c>
      <c r="W4998">
        <v>1</v>
      </c>
    </row>
    <row r="4999" spans="7:23">
      <c r="G4999" t="str">
        <f t="shared" si="29"/>
        <v>delay=15</v>
      </c>
      <c r="H4999">
        <v>410</v>
      </c>
      <c r="I4999" t="s">
        <v>4922</v>
      </c>
      <c r="J4999" t="s">
        <v>4923</v>
      </c>
      <c r="K4999">
        <v>0</v>
      </c>
      <c r="L4999" t="s">
        <v>4924</v>
      </c>
      <c r="M4999">
        <v>75</v>
      </c>
      <c r="N4999" t="s">
        <v>4925</v>
      </c>
      <c r="O4999">
        <v>7</v>
      </c>
      <c r="P4999" t="s">
        <v>4926</v>
      </c>
      <c r="Q4999">
        <v>27588</v>
      </c>
      <c r="R4999" t="s">
        <v>4927</v>
      </c>
      <c r="S4999">
        <v>27582</v>
      </c>
      <c r="T4999" t="s">
        <v>4928</v>
      </c>
      <c r="U4999">
        <v>27560</v>
      </c>
      <c r="V4999" t="s">
        <v>4929</v>
      </c>
      <c r="W4999">
        <v>1</v>
      </c>
    </row>
    <row r="5000" spans="7:23">
      <c r="G5000" t="str">
        <f t="shared" si="29"/>
        <v>delay=16</v>
      </c>
      <c r="H5000">
        <v>412</v>
      </c>
      <c r="I5000" t="s">
        <v>4922</v>
      </c>
      <c r="J5000" t="s">
        <v>4923</v>
      </c>
      <c r="K5000">
        <v>0</v>
      </c>
      <c r="L5000" t="s">
        <v>4924</v>
      </c>
      <c r="M5000">
        <v>76</v>
      </c>
      <c r="N5000" t="s">
        <v>4925</v>
      </c>
      <c r="O5000">
        <v>7</v>
      </c>
      <c r="P5000" t="s">
        <v>4926</v>
      </c>
      <c r="Q5000">
        <v>27611</v>
      </c>
      <c r="R5000" t="s">
        <v>4927</v>
      </c>
      <c r="S5000">
        <v>27605</v>
      </c>
      <c r="T5000" t="s">
        <v>4928</v>
      </c>
      <c r="U5000">
        <v>27582</v>
      </c>
      <c r="V5000" t="s">
        <v>4929</v>
      </c>
      <c r="W5000">
        <v>1</v>
      </c>
    </row>
    <row r="5001" spans="7:23">
      <c r="G5001" t="str">
        <f t="shared" si="29"/>
        <v>delay=18</v>
      </c>
      <c r="H5001">
        <v>414</v>
      </c>
      <c r="I5001" t="s">
        <v>4922</v>
      </c>
      <c r="J5001" t="s">
        <v>4923</v>
      </c>
      <c r="K5001">
        <v>0</v>
      </c>
      <c r="L5001" t="s">
        <v>4924</v>
      </c>
      <c r="M5001">
        <v>77</v>
      </c>
      <c r="N5001" t="s">
        <v>4925</v>
      </c>
      <c r="O5001">
        <v>7</v>
      </c>
      <c r="P5001" t="s">
        <v>4926</v>
      </c>
      <c r="Q5001">
        <v>27635</v>
      </c>
      <c r="R5001" t="s">
        <v>4927</v>
      </c>
      <c r="S5001">
        <v>27630</v>
      </c>
      <c r="T5001" t="s">
        <v>4928</v>
      </c>
      <c r="U5001">
        <v>27605</v>
      </c>
      <c r="V5001" t="s">
        <v>4929</v>
      </c>
      <c r="W5001">
        <v>1</v>
      </c>
    </row>
    <row r="5002" spans="7:23">
      <c r="G5002" t="str">
        <f t="shared" si="29"/>
        <v>delay=15</v>
      </c>
      <c r="H5002">
        <v>416</v>
      </c>
      <c r="I5002" t="s">
        <v>4922</v>
      </c>
      <c r="J5002" t="s">
        <v>4923</v>
      </c>
      <c r="K5002">
        <v>0</v>
      </c>
      <c r="L5002" t="s">
        <v>4924</v>
      </c>
      <c r="M5002">
        <v>78</v>
      </c>
      <c r="N5002" t="s">
        <v>4925</v>
      </c>
      <c r="O5002">
        <v>7</v>
      </c>
      <c r="P5002" t="s">
        <v>4926</v>
      </c>
      <c r="Q5002">
        <v>27657</v>
      </c>
      <c r="R5002" t="s">
        <v>4927</v>
      </c>
      <c r="S5002">
        <v>27652</v>
      </c>
      <c r="T5002" t="s">
        <v>4928</v>
      </c>
      <c r="U5002">
        <v>27630</v>
      </c>
      <c r="V5002" t="s">
        <v>4929</v>
      </c>
      <c r="W5002">
        <v>1</v>
      </c>
    </row>
    <row r="5003" spans="7:23">
      <c r="G5003" t="str">
        <f t="shared" si="29"/>
        <v>delay=16</v>
      </c>
      <c r="H5003">
        <v>418</v>
      </c>
      <c r="I5003" t="s">
        <v>4922</v>
      </c>
      <c r="J5003" t="s">
        <v>4923</v>
      </c>
      <c r="K5003">
        <v>0</v>
      </c>
      <c r="L5003" t="s">
        <v>4924</v>
      </c>
      <c r="M5003">
        <v>79</v>
      </c>
      <c r="N5003" t="s">
        <v>4925</v>
      </c>
      <c r="O5003">
        <v>7</v>
      </c>
      <c r="P5003" t="s">
        <v>4926</v>
      </c>
      <c r="Q5003">
        <v>27681</v>
      </c>
      <c r="R5003" t="s">
        <v>4927</v>
      </c>
      <c r="S5003">
        <v>27675</v>
      </c>
      <c r="T5003" t="s">
        <v>4928</v>
      </c>
      <c r="U5003">
        <v>27652</v>
      </c>
      <c r="V5003" t="s">
        <v>4929</v>
      </c>
      <c r="W5003">
        <v>1</v>
      </c>
    </row>
    <row r="5004" spans="7:23">
      <c r="G5004" t="str">
        <f t="shared" si="29"/>
        <v>delay=15</v>
      </c>
      <c r="H5004">
        <v>420</v>
      </c>
      <c r="I5004" t="s">
        <v>4922</v>
      </c>
      <c r="J5004" t="s">
        <v>4923</v>
      </c>
      <c r="K5004">
        <v>0</v>
      </c>
      <c r="L5004" t="s">
        <v>4924</v>
      </c>
      <c r="M5004">
        <v>80</v>
      </c>
      <c r="N5004" t="s">
        <v>4925</v>
      </c>
      <c r="O5004">
        <v>7</v>
      </c>
      <c r="P5004" t="s">
        <v>4926</v>
      </c>
      <c r="Q5004">
        <v>27702</v>
      </c>
      <c r="R5004" t="s">
        <v>4927</v>
      </c>
      <c r="S5004">
        <v>27697</v>
      </c>
      <c r="T5004" t="s">
        <v>4928</v>
      </c>
      <c r="U5004">
        <v>27675</v>
      </c>
      <c r="V5004" t="s">
        <v>4929</v>
      </c>
      <c r="W5004">
        <v>1</v>
      </c>
    </row>
    <row r="5005" spans="7:23">
      <c r="G5005" t="str">
        <f t="shared" si="29"/>
        <v>delay=16</v>
      </c>
      <c r="H5005">
        <v>422</v>
      </c>
      <c r="I5005" t="s">
        <v>4922</v>
      </c>
      <c r="J5005" t="s">
        <v>4923</v>
      </c>
      <c r="K5005">
        <v>0</v>
      </c>
      <c r="L5005" t="s">
        <v>4924</v>
      </c>
      <c r="M5005">
        <v>81</v>
      </c>
      <c r="N5005" t="s">
        <v>4925</v>
      </c>
      <c r="O5005">
        <v>7</v>
      </c>
      <c r="P5005" t="s">
        <v>4926</v>
      </c>
      <c r="Q5005">
        <v>27725</v>
      </c>
      <c r="R5005" t="s">
        <v>4927</v>
      </c>
      <c r="S5005">
        <v>27720</v>
      </c>
      <c r="T5005" t="s">
        <v>4928</v>
      </c>
      <c r="U5005">
        <v>27697</v>
      </c>
      <c r="V5005" t="s">
        <v>4929</v>
      </c>
      <c r="W5005">
        <v>2</v>
      </c>
    </row>
    <row r="5006" spans="7:23">
      <c r="G5006" t="str">
        <f t="shared" si="29"/>
        <v>delay=16</v>
      </c>
      <c r="H5006">
        <v>424</v>
      </c>
      <c r="I5006" t="s">
        <v>4922</v>
      </c>
      <c r="J5006" t="s">
        <v>4923</v>
      </c>
      <c r="K5006">
        <v>0</v>
      </c>
      <c r="L5006" t="s">
        <v>4924</v>
      </c>
      <c r="M5006">
        <v>82</v>
      </c>
      <c r="N5006" t="s">
        <v>4925</v>
      </c>
      <c r="O5006">
        <v>7</v>
      </c>
      <c r="P5006" t="s">
        <v>4926</v>
      </c>
      <c r="Q5006">
        <v>27748</v>
      </c>
      <c r="R5006" t="s">
        <v>4927</v>
      </c>
      <c r="S5006">
        <v>27743</v>
      </c>
      <c r="T5006" t="s">
        <v>4928</v>
      </c>
      <c r="U5006">
        <v>27720</v>
      </c>
      <c r="V5006" t="s">
        <v>4929</v>
      </c>
      <c r="W5006">
        <v>2</v>
      </c>
    </row>
    <row r="5007" spans="7:23">
      <c r="G5007" t="str">
        <f t="shared" si="29"/>
        <v>delay=17</v>
      </c>
      <c r="H5007">
        <v>426</v>
      </c>
      <c r="I5007" t="s">
        <v>4922</v>
      </c>
      <c r="J5007" t="s">
        <v>4923</v>
      </c>
      <c r="K5007">
        <v>0</v>
      </c>
      <c r="L5007" t="s">
        <v>4924</v>
      </c>
      <c r="M5007">
        <v>83</v>
      </c>
      <c r="N5007" t="s">
        <v>4925</v>
      </c>
      <c r="O5007">
        <v>7</v>
      </c>
      <c r="P5007" t="s">
        <v>4926</v>
      </c>
      <c r="Q5007">
        <v>27772</v>
      </c>
      <c r="R5007" t="s">
        <v>4927</v>
      </c>
      <c r="S5007">
        <v>27767</v>
      </c>
      <c r="T5007" t="s">
        <v>4928</v>
      </c>
      <c r="U5007">
        <v>27743</v>
      </c>
      <c r="V5007" t="s">
        <v>4929</v>
      </c>
      <c r="W5007">
        <v>2</v>
      </c>
    </row>
    <row r="5008" spans="7:23">
      <c r="G5008" t="str">
        <f t="shared" si="29"/>
        <v>delay=15</v>
      </c>
      <c r="H5008">
        <v>428</v>
      </c>
      <c r="I5008" t="s">
        <v>4922</v>
      </c>
      <c r="J5008" t="s">
        <v>4923</v>
      </c>
      <c r="K5008">
        <v>0</v>
      </c>
      <c r="L5008" t="s">
        <v>4924</v>
      </c>
      <c r="M5008">
        <v>84</v>
      </c>
      <c r="N5008" t="s">
        <v>4925</v>
      </c>
      <c r="O5008">
        <v>7</v>
      </c>
      <c r="P5008" t="s">
        <v>4926</v>
      </c>
      <c r="Q5008">
        <v>27794</v>
      </c>
      <c r="R5008" t="s">
        <v>4927</v>
      </c>
      <c r="S5008">
        <v>27789</v>
      </c>
      <c r="T5008" t="s">
        <v>4928</v>
      </c>
      <c r="U5008">
        <v>27767</v>
      </c>
      <c r="V5008" t="s">
        <v>4929</v>
      </c>
      <c r="W5008">
        <v>2</v>
      </c>
    </row>
    <row r="5009" spans="7:23">
      <c r="G5009" t="str">
        <f t="shared" si="29"/>
        <v>delay=16</v>
      </c>
      <c r="H5009">
        <v>430</v>
      </c>
      <c r="I5009" t="s">
        <v>4922</v>
      </c>
      <c r="J5009" t="s">
        <v>4923</v>
      </c>
      <c r="K5009">
        <v>0</v>
      </c>
      <c r="L5009" t="s">
        <v>4924</v>
      </c>
      <c r="M5009">
        <v>85</v>
      </c>
      <c r="N5009" t="s">
        <v>4925</v>
      </c>
      <c r="O5009">
        <v>7</v>
      </c>
      <c r="P5009" t="s">
        <v>4926</v>
      </c>
      <c r="Q5009">
        <v>27817</v>
      </c>
      <c r="R5009" t="s">
        <v>4927</v>
      </c>
      <c r="S5009">
        <v>27812</v>
      </c>
      <c r="T5009" t="s">
        <v>4928</v>
      </c>
      <c r="U5009">
        <v>27789</v>
      </c>
      <c r="V5009" t="s">
        <v>4929</v>
      </c>
      <c r="W5009">
        <v>2</v>
      </c>
    </row>
    <row r="5010" spans="7:23">
      <c r="G5010" t="str">
        <f t="shared" si="29"/>
        <v>delay=15</v>
      </c>
      <c r="H5010">
        <v>432</v>
      </c>
      <c r="I5010" t="s">
        <v>4922</v>
      </c>
      <c r="J5010" t="s">
        <v>4923</v>
      </c>
      <c r="K5010">
        <v>0</v>
      </c>
      <c r="L5010" t="s">
        <v>4924</v>
      </c>
      <c r="M5010">
        <v>86</v>
      </c>
      <c r="N5010" t="s">
        <v>4925</v>
      </c>
      <c r="O5010">
        <v>7</v>
      </c>
      <c r="P5010" t="s">
        <v>4926</v>
      </c>
      <c r="Q5010">
        <v>27840</v>
      </c>
      <c r="R5010" t="s">
        <v>4927</v>
      </c>
      <c r="S5010">
        <v>27834</v>
      </c>
      <c r="T5010" t="s">
        <v>4928</v>
      </c>
      <c r="U5010">
        <v>27812</v>
      </c>
      <c r="V5010" t="s">
        <v>4929</v>
      </c>
      <c r="W5010">
        <v>2</v>
      </c>
    </row>
    <row r="5011" spans="7:23">
      <c r="G5011" t="str">
        <f t="shared" si="29"/>
        <v>delay=18</v>
      </c>
      <c r="H5011">
        <v>434</v>
      </c>
      <c r="I5011" t="s">
        <v>4922</v>
      </c>
      <c r="J5011" t="s">
        <v>4923</v>
      </c>
      <c r="K5011">
        <v>0</v>
      </c>
      <c r="L5011" t="s">
        <v>4924</v>
      </c>
      <c r="M5011">
        <v>87</v>
      </c>
      <c r="N5011" t="s">
        <v>4925</v>
      </c>
      <c r="O5011">
        <v>7</v>
      </c>
      <c r="P5011" t="s">
        <v>4926</v>
      </c>
      <c r="Q5011">
        <v>27864</v>
      </c>
      <c r="R5011" t="s">
        <v>4927</v>
      </c>
      <c r="S5011">
        <v>27859</v>
      </c>
      <c r="T5011" t="s">
        <v>4928</v>
      </c>
      <c r="U5011">
        <v>27834</v>
      </c>
      <c r="V5011" t="s">
        <v>4929</v>
      </c>
      <c r="W5011">
        <v>2</v>
      </c>
    </row>
    <row r="5012" spans="7:23">
      <c r="G5012" t="str">
        <f t="shared" si="29"/>
        <v>delay=15</v>
      </c>
      <c r="H5012">
        <v>436</v>
      </c>
      <c r="I5012" t="s">
        <v>4922</v>
      </c>
      <c r="J5012" t="s">
        <v>4923</v>
      </c>
      <c r="K5012">
        <v>0</v>
      </c>
      <c r="L5012" t="s">
        <v>4924</v>
      </c>
      <c r="M5012">
        <v>88</v>
      </c>
      <c r="N5012" t="s">
        <v>4925</v>
      </c>
      <c r="O5012">
        <v>7</v>
      </c>
      <c r="P5012" t="s">
        <v>4926</v>
      </c>
      <c r="Q5012">
        <v>27886</v>
      </c>
      <c r="R5012" t="s">
        <v>4927</v>
      </c>
      <c r="S5012">
        <v>27881</v>
      </c>
      <c r="T5012" t="s">
        <v>4928</v>
      </c>
      <c r="U5012">
        <v>27859</v>
      </c>
      <c r="V5012" t="s">
        <v>4929</v>
      </c>
      <c r="W5012">
        <v>2</v>
      </c>
    </row>
    <row r="5013" spans="7:23">
      <c r="G5013" t="str">
        <f t="shared" si="29"/>
        <v>delay=16</v>
      </c>
      <c r="H5013">
        <v>438</v>
      </c>
      <c r="I5013" t="s">
        <v>4922</v>
      </c>
      <c r="J5013" t="s">
        <v>4923</v>
      </c>
      <c r="K5013">
        <v>0</v>
      </c>
      <c r="L5013" t="s">
        <v>4924</v>
      </c>
      <c r="M5013">
        <v>89</v>
      </c>
      <c r="N5013" t="s">
        <v>4925</v>
      </c>
      <c r="O5013">
        <v>7</v>
      </c>
      <c r="P5013" t="s">
        <v>4926</v>
      </c>
      <c r="Q5013">
        <v>27910</v>
      </c>
      <c r="R5013" t="s">
        <v>4927</v>
      </c>
      <c r="S5013">
        <v>27904</v>
      </c>
      <c r="T5013" t="s">
        <v>4928</v>
      </c>
      <c r="U5013">
        <v>27881</v>
      </c>
      <c r="V5013" t="s">
        <v>4929</v>
      </c>
      <c r="W5013">
        <v>3</v>
      </c>
    </row>
    <row r="5014" spans="7:23">
      <c r="G5014" t="str">
        <f t="shared" si="29"/>
        <v>delay=15</v>
      </c>
      <c r="H5014">
        <v>440</v>
      </c>
      <c r="I5014" t="s">
        <v>4922</v>
      </c>
      <c r="J5014" t="s">
        <v>4923</v>
      </c>
      <c r="K5014">
        <v>0</v>
      </c>
      <c r="L5014" t="s">
        <v>4924</v>
      </c>
      <c r="M5014">
        <v>90</v>
      </c>
      <c r="N5014" t="s">
        <v>4925</v>
      </c>
      <c r="O5014">
        <v>7</v>
      </c>
      <c r="P5014" t="s">
        <v>4926</v>
      </c>
      <c r="Q5014">
        <v>27931</v>
      </c>
      <c r="R5014" t="s">
        <v>4927</v>
      </c>
      <c r="S5014">
        <v>27926</v>
      </c>
      <c r="T5014" t="s">
        <v>4928</v>
      </c>
      <c r="U5014">
        <v>27904</v>
      </c>
      <c r="V5014" t="s">
        <v>4929</v>
      </c>
      <c r="W5014">
        <v>3</v>
      </c>
    </row>
    <row r="5015" spans="7:23">
      <c r="G5015" t="str">
        <f t="shared" si="29"/>
        <v>delay=17</v>
      </c>
      <c r="H5015">
        <v>442</v>
      </c>
      <c r="I5015" t="s">
        <v>4922</v>
      </c>
      <c r="J5015" t="s">
        <v>4923</v>
      </c>
      <c r="K5015">
        <v>0</v>
      </c>
      <c r="L5015" t="s">
        <v>4924</v>
      </c>
      <c r="M5015">
        <v>91</v>
      </c>
      <c r="N5015" t="s">
        <v>4925</v>
      </c>
      <c r="O5015">
        <v>7</v>
      </c>
      <c r="P5015" t="s">
        <v>4926</v>
      </c>
      <c r="Q5015">
        <v>27955</v>
      </c>
      <c r="R5015" t="s">
        <v>4927</v>
      </c>
      <c r="S5015">
        <v>27950</v>
      </c>
      <c r="T5015" t="s">
        <v>4928</v>
      </c>
      <c r="U5015">
        <v>27926</v>
      </c>
      <c r="V5015" t="s">
        <v>4929</v>
      </c>
      <c r="W5015">
        <v>3</v>
      </c>
    </row>
    <row r="5016" spans="7:23">
      <c r="G5016" t="str">
        <f t="shared" ref="G5016" si="30">"delay="&amp;S5016-U5016-O5016</f>
        <v>delay=33</v>
      </c>
      <c r="H5016">
        <v>446</v>
      </c>
      <c r="I5016" t="s">
        <v>4922</v>
      </c>
      <c r="J5016" t="s">
        <v>4923</v>
      </c>
      <c r="K5016">
        <v>0</v>
      </c>
      <c r="L5016" t="s">
        <v>4924</v>
      </c>
      <c r="M5016">
        <v>92</v>
      </c>
      <c r="N5016" t="s">
        <v>4925</v>
      </c>
      <c r="O5016">
        <v>7</v>
      </c>
      <c r="P5016" t="s">
        <v>4926</v>
      </c>
      <c r="Q5016">
        <v>28006</v>
      </c>
      <c r="R5016" t="s">
        <v>4927</v>
      </c>
      <c r="S5016">
        <v>27990</v>
      </c>
      <c r="T5016" t="s">
        <v>4928</v>
      </c>
      <c r="U5016">
        <v>27950</v>
      </c>
      <c r="V5016" t="s">
        <v>4929</v>
      </c>
      <c r="W5016">
        <v>3</v>
      </c>
    </row>
  </sheetData>
  <sortState ref="H4632:W5015">
    <sortCondition ref="I4632:I5015"/>
    <sortCondition ref="H4632:H501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70"/>
  <sheetViews>
    <sheetView topLeftCell="A106" zoomScale="85" zoomScaleNormal="85" workbookViewId="0">
      <selection activeCell="E140" sqref="E140"/>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3430</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3420</v>
      </c>
      <c r="D6" s="67" t="s">
        <v>3419</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3425</v>
      </c>
      <c r="D14" s="67" t="s">
        <v>3427</v>
      </c>
      <c r="E14" s="70" t="s">
        <v>2852</v>
      </c>
      <c r="F14" s="68" t="s">
        <v>2867</v>
      </c>
      <c r="G14" s="72" t="s">
        <v>3377</v>
      </c>
      <c r="H14" s="70" t="s">
        <v>3378</v>
      </c>
      <c r="I14" s="28"/>
    </row>
    <row r="15" spans="1:37" ht="20.25">
      <c r="A15" s="70" t="s">
        <v>2852</v>
      </c>
      <c r="B15" s="19">
        <v>18</v>
      </c>
      <c r="C15" s="65" t="s">
        <v>3424</v>
      </c>
      <c r="D15" s="67" t="s">
        <v>3428</v>
      </c>
      <c r="E15" s="70" t="s">
        <v>2852</v>
      </c>
      <c r="F15" s="68" t="s">
        <v>2867</v>
      </c>
      <c r="G15" s="72" t="s">
        <v>3377</v>
      </c>
      <c r="H15" s="70" t="s">
        <v>3378</v>
      </c>
      <c r="I15" s="28"/>
    </row>
    <row r="16" spans="1:37" ht="20.25">
      <c r="A16" s="70" t="s">
        <v>2852</v>
      </c>
      <c r="B16" s="19">
        <v>19</v>
      </c>
      <c r="C16" s="65" t="s">
        <v>3426</v>
      </c>
      <c r="D16" s="67" t="s">
        <v>3429</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3421</v>
      </c>
      <c r="D29" s="71" t="s">
        <v>4678</v>
      </c>
      <c r="E29" s="70" t="s">
        <v>3379</v>
      </c>
      <c r="F29" s="68" t="s">
        <v>2867</v>
      </c>
      <c r="G29" s="72" t="s">
        <v>3377</v>
      </c>
      <c r="H29" s="70" t="s">
        <v>3378</v>
      </c>
      <c r="I29" s="27" t="s">
        <v>4694</v>
      </c>
      <c r="J29">
        <f t="shared" ref="J29:J31" si="0">LEN(I29)</f>
        <v>17</v>
      </c>
      <c r="L29" s="80" t="str">
        <f t="shared" ref="L29:L31" si="1">"#define "&amp;I29&amp;" "&amp;REPT(" ",$J$40-J29)&amp;RIGHT(TEXT(B29,"    #"),3)&amp;" // "&amp;RIGHT(LEFT(D29,LEN(D29)-1),LEN(D29)-1-FIND("""",D29))</f>
        <v>#define mEFCT_PWRON_LFOOF               41 // This is the awesome FOOF Rubber Band Gun, darling.</v>
      </c>
    </row>
    <row r="30" spans="1:37" ht="30">
      <c r="A30" s="70" t="s">
        <v>3379</v>
      </c>
      <c r="B30" s="19">
        <v>42</v>
      </c>
      <c r="C30" s="65" t="s">
        <v>3422</v>
      </c>
      <c r="D30" s="71" t="s">
        <v>4677</v>
      </c>
      <c r="E30" s="70" t="s">
        <v>3379</v>
      </c>
      <c r="F30" s="68" t="s">
        <v>2867</v>
      </c>
      <c r="G30" s="72" t="s">
        <v>3377</v>
      </c>
      <c r="H30" s="70" t="s">
        <v>3378</v>
      </c>
      <c r="I30" s="27" t="s">
        <v>4695</v>
      </c>
      <c r="J30">
        <f t="shared" si="0"/>
        <v>17</v>
      </c>
      <c r="L30" s="80" t="str">
        <f t="shared" si="1"/>
        <v>#define mEFCT_PWRON_MFOOF               42 // This is the awesome FOOF Rubber Band Gun.</v>
      </c>
    </row>
    <row r="31" spans="1:37" ht="30">
      <c r="A31" s="70" t="s">
        <v>3379</v>
      </c>
      <c r="B31" s="19">
        <v>43</v>
      </c>
      <c r="C31" s="65" t="s">
        <v>3559</v>
      </c>
      <c r="D31" s="71" t="s">
        <v>4679</v>
      </c>
      <c r="E31" s="70" t="s">
        <v>3379</v>
      </c>
      <c r="F31" s="68" t="s">
        <v>2867</v>
      </c>
      <c r="G31" s="72" t="s">
        <v>3377</v>
      </c>
      <c r="H31" s="70" t="s">
        <v>3378</v>
      </c>
      <c r="I31" s="27" t="s">
        <v>4696</v>
      </c>
      <c r="J31">
        <f t="shared" si="0"/>
        <v>17</v>
      </c>
      <c r="L31" s="80" t="str">
        <f t="shared" si="1"/>
        <v>#define mEFCT_PWRON_CFOOF               43 // Achtung! This is the awesome FOOF Rubber Band Gun.</v>
      </c>
      <c r="P31" t="str">
        <f>REPT(" ",J40-J41)</f>
        <v xml:space="preserve">              </v>
      </c>
    </row>
    <row r="32" spans="1:37" ht="60">
      <c r="A32" s="70" t="s">
        <v>3379</v>
      </c>
      <c r="B32" s="19">
        <v>44</v>
      </c>
      <c r="C32" s="65" t="s">
        <v>4689</v>
      </c>
      <c r="D32" s="71" t="s">
        <v>4691</v>
      </c>
      <c r="E32" s="70" t="s">
        <v>3379</v>
      </c>
      <c r="F32" s="93" t="s">
        <v>4692</v>
      </c>
      <c r="G32" s="93" t="s">
        <v>4693</v>
      </c>
      <c r="H32" s="93" t="s">
        <v>4690</v>
      </c>
      <c r="I32" s="27" t="s">
        <v>4697</v>
      </c>
      <c r="J32">
        <f t="shared" ref="J32" si="2">LEN(I32)</f>
        <v>17</v>
      </c>
      <c r="L32" s="80" t="str">
        <f t="shared" ref="L32" si="3">"#define "&amp;I32&amp;" "&amp;REPT(" ",$J$40-J32)&amp;RIGHT(TEXT(B32,"    #"),3)&amp;" // "&amp;RIGHT(LEFT(D32,LEN(D32)-1),LEN(D32)-1-FIND("""",D32))</f>
        <v>#define mEFCT_PWRON_RFOOF               44 // https://lingojam.com/RobotVoiceGenerator: This is the awesome FOOF Rubber Band Gun. Be afraid.</v>
      </c>
      <c r="N32" s="29"/>
    </row>
    <row r="33" spans="1:12" ht="20.25">
      <c r="A33" s="65" t="s">
        <v>2851</v>
      </c>
      <c r="B33" s="65">
        <v>51</v>
      </c>
      <c r="C33" s="73" t="s">
        <v>2849</v>
      </c>
      <c r="D33" s="67" t="s">
        <v>2850</v>
      </c>
      <c r="E33" s="67" t="s">
        <v>2851</v>
      </c>
      <c r="F33" s="68" t="s">
        <v>2867</v>
      </c>
      <c r="G33" s="68" t="s">
        <v>2920</v>
      </c>
      <c r="H33" s="69" t="s">
        <v>2934</v>
      </c>
      <c r="I33" s="28"/>
    </row>
    <row r="34" spans="1:12" ht="20.25">
      <c r="A34" s="65" t="s">
        <v>2851</v>
      </c>
      <c r="B34" s="65">
        <v>52</v>
      </c>
      <c r="C34" s="73" t="s">
        <v>2841</v>
      </c>
      <c r="D34" s="67" t="s">
        <v>2842</v>
      </c>
      <c r="E34" s="67" t="s">
        <v>2851</v>
      </c>
      <c r="F34" s="68" t="s">
        <v>2859</v>
      </c>
      <c r="G34" s="68" t="s">
        <v>2923</v>
      </c>
      <c r="H34" s="69" t="s">
        <v>2929</v>
      </c>
      <c r="I34" s="28"/>
    </row>
    <row r="35" spans="1:12" ht="30">
      <c r="A35" s="65" t="s">
        <v>2851</v>
      </c>
      <c r="B35" s="65">
        <v>53</v>
      </c>
      <c r="C35" s="73" t="s">
        <v>2883</v>
      </c>
      <c r="D35" s="67" t="s">
        <v>3369</v>
      </c>
      <c r="E35" s="67" t="s">
        <v>2851</v>
      </c>
      <c r="F35" s="68" t="s">
        <v>2859</v>
      </c>
      <c r="G35" s="68" t="s">
        <v>2926</v>
      </c>
      <c r="H35" s="69" t="s">
        <v>2936</v>
      </c>
      <c r="I35" s="28"/>
    </row>
    <row r="36" spans="1:12" ht="30">
      <c r="A36" s="65" t="s">
        <v>2851</v>
      </c>
      <c r="B36" s="64">
        <v>54</v>
      </c>
      <c r="C36" s="73" t="s">
        <v>2893</v>
      </c>
      <c r="D36" s="71" t="s">
        <v>3371</v>
      </c>
      <c r="E36" s="71" t="s">
        <v>2851</v>
      </c>
      <c r="F36" s="68" t="s">
        <v>2859</v>
      </c>
      <c r="G36" s="68" t="s">
        <v>2894</v>
      </c>
      <c r="H36" s="69" t="s">
        <v>2899</v>
      </c>
      <c r="I36" s="28"/>
    </row>
    <row r="37" spans="1:12" ht="30">
      <c r="A37" s="70" t="s">
        <v>2851</v>
      </c>
      <c r="B37" s="9">
        <v>55</v>
      </c>
      <c r="C37" s="73" t="s">
        <v>2885</v>
      </c>
      <c r="D37" s="67" t="s">
        <v>2884</v>
      </c>
      <c r="E37" s="67" t="s">
        <v>2851</v>
      </c>
      <c r="F37" s="68" t="s">
        <v>2867</v>
      </c>
      <c r="G37" s="68" t="s">
        <v>2926</v>
      </c>
      <c r="H37" s="69" t="s">
        <v>2937</v>
      </c>
      <c r="I37" s="28"/>
    </row>
    <row r="38" spans="1:12" ht="20.25">
      <c r="A38" s="70" t="s">
        <v>2851</v>
      </c>
      <c r="B38" s="64">
        <v>56</v>
      </c>
      <c r="C38" s="66" t="s">
        <v>2871</v>
      </c>
      <c r="D38" s="71" t="s">
        <v>3357</v>
      </c>
      <c r="E38" s="71" t="s">
        <v>3376</v>
      </c>
      <c r="F38" s="68" t="s">
        <v>2867</v>
      </c>
      <c r="G38" s="68" t="s">
        <v>2873</v>
      </c>
      <c r="H38" s="69" t="s">
        <v>2872</v>
      </c>
      <c r="I38" s="28"/>
    </row>
    <row r="39" spans="1:12" ht="30">
      <c r="A39" s="70" t="s">
        <v>2851</v>
      </c>
      <c r="B39" s="64">
        <v>57</v>
      </c>
      <c r="C39" s="73" t="s">
        <v>2839</v>
      </c>
      <c r="D39" s="67" t="s">
        <v>2840</v>
      </c>
      <c r="E39" s="67" t="s">
        <v>2851</v>
      </c>
      <c r="F39" s="68" t="s">
        <v>2867</v>
      </c>
      <c r="G39" s="68" t="s">
        <v>2924</v>
      </c>
      <c r="H39" s="69" t="s">
        <v>2935</v>
      </c>
      <c r="I39" s="28"/>
    </row>
    <row r="40" spans="1:12" ht="30">
      <c r="A40" s="70" t="s">
        <v>2851</v>
      </c>
      <c r="B40" s="64">
        <v>58</v>
      </c>
      <c r="C40" s="73" t="s">
        <v>2854</v>
      </c>
      <c r="D40" s="67" t="s">
        <v>3373</v>
      </c>
      <c r="E40" s="67" t="s">
        <v>2851</v>
      </c>
      <c r="F40" s="68" t="s">
        <v>2867</v>
      </c>
      <c r="G40" s="68" t="s">
        <v>2919</v>
      </c>
      <c r="H40" s="69" t="s">
        <v>2933</v>
      </c>
      <c r="J40">
        <f>MAX(J41:J58)</f>
        <v>30</v>
      </c>
      <c r="K40" t="s">
        <v>3686</v>
      </c>
    </row>
    <row r="41" spans="1:12" ht="120">
      <c r="A41" s="71" t="s">
        <v>3383</v>
      </c>
      <c r="B41" s="70">
        <v>62</v>
      </c>
      <c r="C41" s="65" t="s">
        <v>3423</v>
      </c>
      <c r="D41" s="10" t="s">
        <v>4672</v>
      </c>
      <c r="E41" s="71" t="s">
        <v>3383</v>
      </c>
      <c r="F41" s="68" t="s">
        <v>2867</v>
      </c>
      <c r="G41" s="72" t="s">
        <v>3377</v>
      </c>
      <c r="H41" s="70" t="s">
        <v>3378</v>
      </c>
      <c r="I41" s="27" t="s">
        <v>3438</v>
      </c>
      <c r="J41">
        <f>LEN(I41)</f>
        <v>16</v>
      </c>
      <c r="L41" s="80"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v>
      </c>
    </row>
    <row r="42" spans="1:12" ht="120">
      <c r="A42" s="71" t="s">
        <v>3383</v>
      </c>
      <c r="B42" s="70">
        <v>63</v>
      </c>
      <c r="C42" s="65" t="s">
        <v>3752</v>
      </c>
      <c r="D42" s="10" t="s">
        <v>4671</v>
      </c>
      <c r="E42" s="71" t="s">
        <v>3383</v>
      </c>
      <c r="F42" s="68" t="s">
        <v>2867</v>
      </c>
      <c r="G42" s="72" t="s">
        <v>3377</v>
      </c>
      <c r="H42" s="70" t="s">
        <v>3378</v>
      </c>
      <c r="I42" s="27" t="s">
        <v>3729</v>
      </c>
      <c r="J42">
        <f t="shared" ref="J42:J44" si="4">LEN(I42)</f>
        <v>23</v>
      </c>
      <c r="L42" s="80" t="str">
        <f t="shared" ref="L42:L45"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v>
      </c>
    </row>
    <row r="43" spans="1:12" ht="120">
      <c r="A43" s="71" t="s">
        <v>3383</v>
      </c>
      <c r="B43" s="70">
        <v>64</v>
      </c>
      <c r="C43" s="65" t="s">
        <v>3753</v>
      </c>
      <c r="D43" s="10" t="s">
        <v>4670</v>
      </c>
      <c r="E43" s="71" t="s">
        <v>3383</v>
      </c>
      <c r="F43" s="68" t="s">
        <v>2867</v>
      </c>
      <c r="G43" s="72" t="s">
        <v>3377</v>
      </c>
      <c r="H43" s="70" t="s">
        <v>3378</v>
      </c>
      <c r="I43" s="27" t="s">
        <v>3730</v>
      </c>
      <c r="J43">
        <f t="shared" si="4"/>
        <v>19</v>
      </c>
      <c r="L43" s="80"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v>
      </c>
    </row>
    <row r="44" spans="1:12" ht="120">
      <c r="A44" s="71" t="s">
        <v>3383</v>
      </c>
      <c r="B44" s="70">
        <v>65</v>
      </c>
      <c r="C44" s="65" t="s">
        <v>3754</v>
      </c>
      <c r="D44" s="10" t="s">
        <v>4669</v>
      </c>
      <c r="E44" s="71" t="s">
        <v>3383</v>
      </c>
      <c r="F44" s="68" t="s">
        <v>2867</v>
      </c>
      <c r="G44" s="72" t="s">
        <v>3377</v>
      </c>
      <c r="H44" s="70" t="s">
        <v>3378</v>
      </c>
      <c r="I44" s="27" t="s">
        <v>3731</v>
      </c>
      <c r="J44">
        <f t="shared" si="4"/>
        <v>20</v>
      </c>
      <c r="L44" s="80" t="str">
        <f t="shared" si="5"/>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v>
      </c>
    </row>
    <row r="45" spans="1:12" ht="30">
      <c r="A45" s="71" t="s">
        <v>3383</v>
      </c>
      <c r="B45" s="70">
        <v>71</v>
      </c>
      <c r="C45" s="65" t="s">
        <v>3764</v>
      </c>
      <c r="D45" s="10" t="s">
        <v>4680</v>
      </c>
      <c r="E45" s="71" t="s">
        <v>3383</v>
      </c>
      <c r="F45" s="68" t="s">
        <v>2867</v>
      </c>
      <c r="G45" s="72" t="s">
        <v>3377</v>
      </c>
      <c r="H45" s="70" t="s">
        <v>3378</v>
      </c>
      <c r="I45" s="27" t="s">
        <v>3759</v>
      </c>
      <c r="J45">
        <f>LEN(I45)</f>
        <v>29</v>
      </c>
      <c r="L45" s="80" t="str">
        <f t="shared" si="5"/>
        <v>#define mEFCT_UNIQ_CFG_WINDUP_DESCRIP   71 // The effect happens during wind-up to shooting</v>
      </c>
    </row>
    <row r="46" spans="1:12" ht="30">
      <c r="A46" s="71" t="s">
        <v>3383</v>
      </c>
      <c r="B46" s="70">
        <v>72</v>
      </c>
      <c r="C46" s="65" t="s">
        <v>3765</v>
      </c>
      <c r="D46" s="10" t="s">
        <v>4681</v>
      </c>
      <c r="E46" s="71" t="s">
        <v>3383</v>
      </c>
      <c r="F46" s="68" t="s">
        <v>2867</v>
      </c>
      <c r="G46" s="72" t="s">
        <v>3377</v>
      </c>
      <c r="H46" s="70" t="s">
        <v>3378</v>
      </c>
      <c r="I46" s="27" t="s">
        <v>3758</v>
      </c>
      <c r="J46">
        <f t="shared" ref="J46:J52" si="6">LEN(I46)</f>
        <v>28</v>
      </c>
      <c r="L46" s="80" t="str">
        <f t="shared" ref="L46:L50" si="7">"#define "&amp;I46&amp;" "&amp;REPT(" ",$J$40-J46)&amp;RIGHT(TEXT(B46,"    #"),3)&amp;" // "&amp;RIGHT(LEFT(D46,LEN(D46)-1),LEN(D46)-1-FIND("""",D46))</f>
        <v>#define mEFCT_UNIQ_CFG_SHOOT_DESCRIP    72 // The effect happens during shooting itself</v>
      </c>
    </row>
    <row r="47" spans="1:12" ht="30">
      <c r="A47" s="86" t="s">
        <v>3383</v>
      </c>
      <c r="B47" s="87">
        <v>73</v>
      </c>
      <c r="C47" s="88" t="s">
        <v>3766</v>
      </c>
      <c r="D47" s="10" t="s">
        <v>4682</v>
      </c>
      <c r="E47" s="86" t="s">
        <v>3383</v>
      </c>
      <c r="F47" s="89" t="s">
        <v>2867</v>
      </c>
      <c r="G47" s="90" t="s">
        <v>3377</v>
      </c>
      <c r="H47" s="87" t="s">
        <v>3378</v>
      </c>
      <c r="I47" s="27" t="s">
        <v>3760</v>
      </c>
      <c r="J47">
        <f t="shared" si="6"/>
        <v>27</v>
      </c>
      <c r="L47" s="80" t="str">
        <f t="shared" si="7"/>
        <v>#define mEFCT_UNIQ_CFG_OPEN_DESCRIP     73 // The effect happens during opening of the barrel</v>
      </c>
    </row>
    <row r="48" spans="1:12" ht="30">
      <c r="A48" s="71" t="s">
        <v>3383</v>
      </c>
      <c r="B48" s="70">
        <v>74</v>
      </c>
      <c r="C48" s="65" t="s">
        <v>3767</v>
      </c>
      <c r="D48" s="67" t="s">
        <v>4683</v>
      </c>
      <c r="E48" s="71" t="s">
        <v>3383</v>
      </c>
      <c r="F48" s="68" t="s">
        <v>2867</v>
      </c>
      <c r="G48" s="72" t="s">
        <v>3377</v>
      </c>
      <c r="H48" s="70" t="s">
        <v>3378</v>
      </c>
      <c r="I48" s="27" t="s">
        <v>3761</v>
      </c>
      <c r="J48">
        <f t="shared" si="6"/>
        <v>28</v>
      </c>
      <c r="L48" s="80" t="str">
        <f t="shared" si="7"/>
        <v>#define mEFCT_UNIQ_CFG_LKLOD_DESCRIP    74 // The effect happens during lock-and-load of the barrel</v>
      </c>
    </row>
    <row r="49" spans="1:12" ht="30">
      <c r="A49" s="71" t="s">
        <v>3383</v>
      </c>
      <c r="B49" s="70">
        <v>75</v>
      </c>
      <c r="C49" s="65" t="s">
        <v>3768</v>
      </c>
      <c r="D49" s="67" t="s">
        <v>4684</v>
      </c>
      <c r="E49" s="71" t="s">
        <v>3383</v>
      </c>
      <c r="F49" s="68" t="s">
        <v>2867</v>
      </c>
      <c r="G49" s="72" t="s">
        <v>3377</v>
      </c>
      <c r="H49" s="70" t="s">
        <v>3378</v>
      </c>
      <c r="I49" s="27" t="s">
        <v>3762</v>
      </c>
      <c r="J49">
        <f t="shared" si="6"/>
        <v>28</v>
      </c>
      <c r="L49" s="80" t="str">
        <f t="shared" si="7"/>
        <v>#define mEFCT_UNIQ_CFG_PWRON_DESCRIP    75 // The effect happens during initial power-on</v>
      </c>
    </row>
    <row r="50" spans="1:12" ht="30">
      <c r="A50" s="71" t="s">
        <v>3383</v>
      </c>
      <c r="B50" s="70">
        <v>76</v>
      </c>
      <c r="C50" s="65" t="s">
        <v>3769</v>
      </c>
      <c r="D50" s="67" t="s">
        <v>4685</v>
      </c>
      <c r="E50" s="71" t="s">
        <v>3383</v>
      </c>
      <c r="F50" s="68" t="s">
        <v>2867</v>
      </c>
      <c r="G50" s="72" t="s">
        <v>3377</v>
      </c>
      <c r="H50" s="70" t="s">
        <v>3378</v>
      </c>
      <c r="I50" s="27" t="s">
        <v>3763</v>
      </c>
      <c r="J50">
        <f t="shared" si="6"/>
        <v>27</v>
      </c>
      <c r="L50" s="80" t="str">
        <f t="shared" si="7"/>
        <v>#define mEFCT_UNIQ_CFG_WAIT_DESCRIP     76 // The effect happens when waiting to shoot</v>
      </c>
    </row>
    <row r="51" spans="1:12" ht="20.25">
      <c r="A51" s="71" t="s">
        <v>3383</v>
      </c>
      <c r="B51" s="70">
        <v>81</v>
      </c>
      <c r="C51" s="85" t="s">
        <v>4141</v>
      </c>
      <c r="D51" s="67" t="s">
        <v>4686</v>
      </c>
      <c r="E51" s="71" t="s">
        <v>3383</v>
      </c>
      <c r="F51" s="68" t="s">
        <v>2867</v>
      </c>
      <c r="G51" s="72" t="s">
        <v>3377</v>
      </c>
      <c r="H51" s="70" t="s">
        <v>3378</v>
      </c>
      <c r="I51" s="27" t="s">
        <v>4139</v>
      </c>
      <c r="J51">
        <f t="shared" si="6"/>
        <v>29</v>
      </c>
      <c r="L51" s="80" t="str">
        <f t="shared" ref="L51:L52" si="8">"#define "&amp;I51&amp;" "&amp;REPT(" ",$J$40-J51)&amp;RIGHT(TEXT(B51,"    #"),3)&amp;" // "&amp;RIGHT(LEFT(D51,LEN(D51)-1),LEN(D51)-1-FIND("""",D51))</f>
        <v>#define mEFCT_UNIQ_CFG_SOUNDS_DESCRIP   81 // The effect is SOUNDS</v>
      </c>
    </row>
    <row r="52" spans="1:12" ht="20.25">
      <c r="A52" s="71" t="s">
        <v>3383</v>
      </c>
      <c r="B52" s="70">
        <v>82</v>
      </c>
      <c r="C52" s="85" t="s">
        <v>4142</v>
      </c>
      <c r="D52" s="67" t="s">
        <v>4687</v>
      </c>
      <c r="E52" s="71" t="s">
        <v>3383</v>
      </c>
      <c r="F52" s="68" t="s">
        <v>2867</v>
      </c>
      <c r="G52" s="72" t="s">
        <v>3377</v>
      </c>
      <c r="H52" s="70" t="s">
        <v>3378</v>
      </c>
      <c r="I52" s="27" t="s">
        <v>4140</v>
      </c>
      <c r="J52">
        <f t="shared" si="6"/>
        <v>30</v>
      </c>
      <c r="L52" s="80" t="str">
        <f t="shared" si="8"/>
        <v>#define mEFCT_UNIQ_CFG_LEDPTRN_DESCRIP  82 // The effect is LED PATTERNS</v>
      </c>
    </row>
    <row r="53" spans="1:12" ht="15.75" customHeight="1">
      <c r="A53" s="71" t="s">
        <v>3383</v>
      </c>
      <c r="B53" s="70">
        <v>101</v>
      </c>
      <c r="C53" s="65" t="s">
        <v>3382</v>
      </c>
      <c r="D53" s="71" t="s">
        <v>3685</v>
      </c>
      <c r="E53" s="71" t="s">
        <v>3383</v>
      </c>
      <c r="F53" s="68" t="s">
        <v>2867</v>
      </c>
      <c r="G53" s="72" t="s">
        <v>3377</v>
      </c>
      <c r="H53" s="70" t="s">
        <v>3378</v>
      </c>
      <c r="I53" s="27" t="s">
        <v>3431</v>
      </c>
      <c r="J53">
        <f t="shared" ref="J53:J58" si="9">LEN(I53)</f>
        <v>18</v>
      </c>
      <c r="L53" s="80" t="str">
        <f t="shared" ref="L53:L54" si="10">"#define "&amp;I53&amp;" "&amp;REPT(" ",$J$40-J53)&amp;RIGHT(TEXT(B53,"    #"),3)&amp;" // "&amp;RIGHT(LEFT(D53,LEN(D53)-1),LEN(D53)-1-FIND("""",D53))</f>
        <v>#define mEFCT_UNIQ_SILENCE             101 // silence</v>
      </c>
    </row>
    <row r="54" spans="1:12" ht="30">
      <c r="A54" s="71" t="s">
        <v>3383</v>
      </c>
      <c r="B54" s="70">
        <v>102</v>
      </c>
      <c r="C54" s="65" t="s">
        <v>3417</v>
      </c>
      <c r="D54" s="71" t="s">
        <v>4688</v>
      </c>
      <c r="E54" s="71" t="s">
        <v>3383</v>
      </c>
      <c r="F54" s="68" t="s">
        <v>2867</v>
      </c>
      <c r="G54" s="72" t="s">
        <v>3377</v>
      </c>
      <c r="H54" s="70" t="s">
        <v>3378</v>
      </c>
      <c r="I54" s="27" t="s">
        <v>3432</v>
      </c>
      <c r="J54">
        <f t="shared" si="9"/>
        <v>19</v>
      </c>
      <c r="L54" s="80" t="str">
        <f t="shared" si="10"/>
        <v>#define mEFCT_UNIQ_NOT_IMPL            102 // This feature is not yet implemented</v>
      </c>
    </row>
    <row r="55" spans="1:12" ht="20.25">
      <c r="A55" s="19"/>
      <c r="B55" s="19"/>
      <c r="C55" s="19"/>
      <c r="D55" s="19"/>
      <c r="E55" s="71"/>
      <c r="F55" s="68"/>
      <c r="G55" s="72"/>
      <c r="H55" s="70"/>
      <c r="I55" s="27"/>
    </row>
    <row r="56" spans="1:12" ht="120.75">
      <c r="A56" s="71" t="s">
        <v>3383</v>
      </c>
      <c r="B56" s="70">
        <v>63</v>
      </c>
      <c r="C56" s="84" t="s">
        <v>3752</v>
      </c>
      <c r="D56" s="83" t="s">
        <v>3755</v>
      </c>
      <c r="E56" s="71" t="s">
        <v>3383</v>
      </c>
      <c r="F56" s="68" t="s">
        <v>2867</v>
      </c>
      <c r="G56" s="72" t="s">
        <v>3377</v>
      </c>
      <c r="H56" s="70" t="s">
        <v>3378</v>
      </c>
      <c r="I56" s="27" t="s">
        <v>3729</v>
      </c>
      <c r="J56">
        <f t="shared" si="9"/>
        <v>23</v>
      </c>
      <c r="L56" s="80" t="str">
        <f t="shared" ref="L56:L58" si="11">"#define "&amp;I56&amp;" "&amp;REPT(" ",$J$40-J56)&amp;RIGHT(TEXT(B56,"    #"),3)&amp;" // "&amp;RIGHT(LEFT(D56,LEN(D56)-1),LEN(D56)-1-FIND("""",D56))</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57" spans="1:12" ht="120.75">
      <c r="A57" s="71" t="s">
        <v>3383</v>
      </c>
      <c r="B57" s="70">
        <v>64</v>
      </c>
      <c r="C57" s="84" t="s">
        <v>3753</v>
      </c>
      <c r="D57" s="83" t="s">
        <v>3757</v>
      </c>
      <c r="E57" s="71" t="s">
        <v>3383</v>
      </c>
      <c r="F57" s="68" t="s">
        <v>2867</v>
      </c>
      <c r="G57" s="72" t="s">
        <v>3377</v>
      </c>
      <c r="H57" s="70" t="s">
        <v>3378</v>
      </c>
      <c r="I57" s="27" t="s">
        <v>3730</v>
      </c>
      <c r="J57">
        <f t="shared" si="9"/>
        <v>19</v>
      </c>
      <c r="L57" s="80" t="str">
        <f t="shared" si="11"/>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58" spans="1:12" ht="120.75">
      <c r="A58" s="71" t="s">
        <v>3383</v>
      </c>
      <c r="B58" s="70">
        <v>65</v>
      </c>
      <c r="C58" s="84" t="s">
        <v>3754</v>
      </c>
      <c r="D58" s="83" t="s">
        <v>3756</v>
      </c>
      <c r="E58" s="71" t="s">
        <v>3383</v>
      </c>
      <c r="F58" s="68" t="s">
        <v>2867</v>
      </c>
      <c r="G58" s="72" t="s">
        <v>3377</v>
      </c>
      <c r="H58" s="70" t="s">
        <v>3378</v>
      </c>
      <c r="I58" s="27" t="s">
        <v>3731</v>
      </c>
      <c r="J58">
        <f t="shared" si="9"/>
        <v>20</v>
      </c>
      <c r="L58" s="80" t="str">
        <f t="shared" si="11"/>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59" spans="1:12">
      <c r="A59" s="92" t="s">
        <v>4676</v>
      </c>
      <c r="B59" s="92" t="s">
        <v>4676</v>
      </c>
      <c r="C59" s="92" t="s">
        <v>4676</v>
      </c>
      <c r="D59" s="92" t="s">
        <v>4676</v>
      </c>
      <c r="E59" s="92" t="s">
        <v>4676</v>
      </c>
      <c r="F59" s="92" t="s">
        <v>4676</v>
      </c>
      <c r="G59" s="92" t="s">
        <v>4676</v>
      </c>
      <c r="H59" s="92" t="s">
        <v>4676</v>
      </c>
      <c r="I59" s="92" t="s">
        <v>4676</v>
      </c>
    </row>
    <row r="60" spans="1:12">
      <c r="K60" t="s">
        <v>3361</v>
      </c>
    </row>
    <row r="61" spans="1:12">
      <c r="K61" t="s">
        <v>3362</v>
      </c>
    </row>
    <row r="62" spans="1:12">
      <c r="K62" t="s">
        <v>3363</v>
      </c>
    </row>
    <row r="63" spans="1:12">
      <c r="K63" t="s">
        <v>3364</v>
      </c>
    </row>
    <row r="64" spans="1:12">
      <c r="K64" t="s">
        <v>3365</v>
      </c>
    </row>
    <row r="65" spans="1:18">
      <c r="K65" t="s">
        <v>3366</v>
      </c>
      <c r="R65" t="s">
        <v>2941</v>
      </c>
    </row>
    <row r="66" spans="1:18">
      <c r="K66" t="s">
        <v>3367</v>
      </c>
      <c r="R66" t="s">
        <v>2942</v>
      </c>
    </row>
    <row r="67" spans="1:18">
      <c r="K67" t="s">
        <v>3368</v>
      </c>
      <c r="R67" t="s">
        <v>2943</v>
      </c>
    </row>
    <row r="70" spans="1:18" ht="20.25">
      <c r="A70" s="6"/>
      <c r="D70" s="56"/>
      <c r="E70" s="6"/>
      <c r="F70" s="36"/>
      <c r="G70" s="36"/>
      <c r="H70" s="6"/>
    </row>
    <row r="71" spans="1:18" ht="20.25">
      <c r="A71" s="55" t="s">
        <v>2853</v>
      </c>
      <c r="B71" s="19"/>
      <c r="C71" s="35" t="s">
        <v>2880</v>
      </c>
      <c r="D71" s="34" t="s">
        <v>3358</v>
      </c>
      <c r="E71" s="34" t="s">
        <v>2853</v>
      </c>
      <c r="F71" s="35" t="s">
        <v>2879</v>
      </c>
      <c r="G71" s="35" t="s">
        <v>2882</v>
      </c>
      <c r="H71" s="52" t="s">
        <v>2881</v>
      </c>
      <c r="I71" s="3"/>
    </row>
    <row r="72" spans="1:18" ht="20.25">
      <c r="A72" s="55" t="s">
        <v>2853</v>
      </c>
      <c r="B72" s="19"/>
      <c r="C72" s="54" t="s">
        <v>2868</v>
      </c>
      <c r="D72" s="34" t="s">
        <v>3358</v>
      </c>
      <c r="E72" s="34" t="s">
        <v>2853</v>
      </c>
      <c r="F72" s="35" t="s">
        <v>2867</v>
      </c>
      <c r="G72" s="35" t="s">
        <v>2870</v>
      </c>
      <c r="H72" s="52" t="s">
        <v>2869</v>
      </c>
      <c r="I72" s="3"/>
    </row>
    <row r="73" spans="1:18" ht="30.75">
      <c r="A73" s="19" t="s">
        <v>2851</v>
      </c>
      <c r="B73" s="19">
        <v>57</v>
      </c>
      <c r="C73" s="33" t="s">
        <v>2888</v>
      </c>
      <c r="D73" s="53" t="s">
        <v>3370</v>
      </c>
      <c r="E73" s="19" t="s">
        <v>2851</v>
      </c>
      <c r="F73" s="35" t="s">
        <v>2859</v>
      </c>
      <c r="G73" s="35" t="s">
        <v>2928</v>
      </c>
      <c r="H73" s="19" t="s">
        <v>2939</v>
      </c>
      <c r="I73" s="3"/>
    </row>
    <row r="74" spans="1:18" ht="20.25">
      <c r="A74" s="19" t="s">
        <v>2851</v>
      </c>
      <c r="B74" s="31">
        <v>58</v>
      </c>
      <c r="C74" s="33" t="s">
        <v>2887</v>
      </c>
      <c r="D74" s="53" t="s">
        <v>2886</v>
      </c>
      <c r="E74" s="19" t="s">
        <v>2851</v>
      </c>
      <c r="F74" s="35" t="s">
        <v>2879</v>
      </c>
      <c r="G74" s="35" t="s">
        <v>2927</v>
      </c>
      <c r="H74" s="19" t="s">
        <v>2938</v>
      </c>
    </row>
    <row r="75" spans="1:18" ht="20.25">
      <c r="D75" s="56"/>
      <c r="E75" s="6"/>
      <c r="F75" s="36"/>
      <c r="G75" s="36"/>
      <c r="H75" s="6"/>
    </row>
    <row r="76" spans="1:18" ht="20.25">
      <c r="D76" s="56"/>
      <c r="E76" s="6"/>
      <c r="F76" s="36"/>
      <c r="G76" s="36"/>
      <c r="H76" s="6"/>
    </row>
    <row r="77" spans="1:18" ht="20.25">
      <c r="D77" s="56"/>
      <c r="E77" s="6"/>
      <c r="F77" s="36"/>
      <c r="G77" s="36"/>
      <c r="H77" s="6"/>
    </row>
    <row r="78" spans="1:18" ht="20.25">
      <c r="A78" s="6" t="s">
        <v>3384</v>
      </c>
      <c r="D78" s="56"/>
      <c r="E78" s="6"/>
      <c r="F78" s="36"/>
      <c r="G78" s="36"/>
      <c r="H78" s="6"/>
    </row>
    <row r="79" spans="1:18" ht="20.25">
      <c r="A79" t="s">
        <v>3398</v>
      </c>
      <c r="D79" s="56"/>
      <c r="E79" s="6"/>
      <c r="F79" s="36"/>
      <c r="G79" s="36"/>
      <c r="H79" s="6"/>
    </row>
    <row r="80" spans="1:18" ht="20.25">
      <c r="A80" t="s">
        <v>3399</v>
      </c>
      <c r="D80" s="56"/>
      <c r="E80" s="6"/>
      <c r="F80" s="36"/>
      <c r="G80" s="36"/>
      <c r="H80" s="6"/>
    </row>
    <row r="81" spans="1:18" ht="20.25">
      <c r="A81" t="s">
        <v>3386</v>
      </c>
      <c r="D81" s="56"/>
      <c r="E81" s="6"/>
      <c r="F81" s="36"/>
      <c r="G81" s="36"/>
      <c r="H81" s="6"/>
    </row>
    <row r="82" spans="1:18" ht="20.25">
      <c r="A82" s="6" t="str">
        <f>"&lt;tr&gt;&lt;td&gt;&lt;b&gt;"&amp;J82&amp;"&lt;/b&gt;&lt;/td&gt;&lt;td&gt;&lt;b&gt;"&amp;K82&amp;"&lt;/b&gt;&lt;/td&gt;&lt;td&gt;&lt;b&gt;"&amp;L82&amp;"&lt;/b&gt;&lt;/td&gt;&lt;td&gt;&lt;b&gt;"&amp;M82&amp;"&lt;/b&gt;&lt;/td&gt;"</f>
        <v>&lt;tr&gt;&lt;td&gt;&lt;b&gt;Tag&lt;/b&gt;&lt;/td&gt;&lt;td&gt;&lt;b&gt;File Name&lt;/b&gt;&lt;/td&gt;&lt;td&gt;&lt;b&gt;URL&lt;/b&gt;&lt;/td&gt;&lt;td&gt;&lt;b&gt;Who&lt;/b&gt;&lt;/td&gt;</v>
      </c>
      <c r="J82" s="27" t="s">
        <v>2855</v>
      </c>
      <c r="K82" s="27" t="s">
        <v>2856</v>
      </c>
      <c r="L82" s="27" t="s">
        <v>2857</v>
      </c>
      <c r="M82" s="27" t="s">
        <v>2858</v>
      </c>
    </row>
    <row r="83" spans="1:18" ht="20.25">
      <c r="A83" s="6" t="str">
        <f t="shared" ref="A83:A109" si="12">"&lt;tr&gt;&lt;td&gt;"&amp;J83&amp;"&lt;/td&gt;&lt;td&gt;"&amp;K83&amp;"&lt;/td&gt;&lt;td&gt;"&amp;L83&amp;"&lt;/td&gt;&lt;td&gt;"&amp;M83&amp;"&lt;/td&gt;"</f>
        <v>&lt;tr&gt;&lt;td&gt;N/A&lt;/td&gt;&lt;td&gt;GW170817-template.wav&lt;/td&gt;&lt;td&gt;https://www.gw-openscience.org/audiogwtc1/&lt;/td&gt;&lt;td&gt;LIGO detectors&lt;/td&gt;</v>
      </c>
      <c r="J83" s="27" t="s">
        <v>3394</v>
      </c>
      <c r="K83" s="27" t="s">
        <v>3397</v>
      </c>
      <c r="L83" s="29" t="s">
        <v>3395</v>
      </c>
      <c r="M83" s="27" t="s">
        <v>3396</v>
      </c>
    </row>
    <row r="84" spans="1:18" ht="20.25">
      <c r="A84" s="6" t="str">
        <f t="shared" si="12"/>
        <v>&lt;tr&gt;&lt;td&gt;zero/1.0/&lt;/td&gt;&lt;td&gt;145209__lensflare8642__shotgun-sounds.mp3&lt;/td&gt;&lt;td&gt;https://freesound.org/s/145209/&lt;/td&gt;&lt;td&gt;lensflare8642&lt;/td&gt;</v>
      </c>
      <c r="J84" s="15" t="s">
        <v>2859</v>
      </c>
      <c r="K84" s="27" t="s">
        <v>2864</v>
      </c>
      <c r="L84" s="29" t="s">
        <v>2865</v>
      </c>
      <c r="M84" s="28" t="s">
        <v>2866</v>
      </c>
      <c r="R84" t="str">
        <f>"| "&amp;J84&amp;" | "&amp;K84&amp;" | "&amp;L84&amp;" | "&amp;M84&amp;" |"</f>
        <v>| zero/1.0/ | 145209__lensflare8642__shotgun-sounds.mp3 | https://freesound.org/s/145209/ | lensflare8642 |</v>
      </c>
    </row>
    <row r="85" spans="1:18" ht="20.25">
      <c r="A85" s="6" t="str">
        <f t="shared" si="12"/>
        <v>&lt;tr&gt;&lt;td&gt;zero/1.0/&lt;/td&gt;&lt;td&gt;162814__timgormly__spaceship-4.aiff&lt;/td&gt;&lt;td&gt;https://freesound.org/s/162814/&lt;/td&gt;&lt;td&gt;timgormly&lt;/td&gt;</v>
      </c>
      <c r="J85" s="51" t="s">
        <v>2859</v>
      </c>
      <c r="K85" s="6" t="s">
        <v>2888</v>
      </c>
      <c r="L85" t="s">
        <v>2939</v>
      </c>
      <c r="M85" s="28" t="s">
        <v>2928</v>
      </c>
      <c r="R85" t="str">
        <f>"| "&amp;J85&amp;" | "&amp;K85&amp;" | "&amp;L85&amp;" | "&amp;M85&amp;" |"</f>
        <v>| zero/1.0/ | 162814__timgormly__spaceship-4.aiff | https://freesound.org/s/162814/ | timgormly |</v>
      </c>
    </row>
    <row r="86" spans="1:18" ht="20.25">
      <c r="A86" s="6" t="str">
        <f t="shared" si="12"/>
        <v>&lt;tr&gt;&lt;td&gt;by-nc/3.0/&lt;/td&gt;&lt;td&gt;165483__timbre__glitch-voice-ep-mp3.mp3&lt;/td&gt;&lt;td&gt;https://freesound.org/s/165483/&lt;/td&gt;&lt;td&gt;timbre&lt;/td&gt;</v>
      </c>
      <c r="J86" s="51" t="s">
        <v>2879</v>
      </c>
      <c r="K86" s="6" t="s">
        <v>2887</v>
      </c>
      <c r="L86" t="s">
        <v>2938</v>
      </c>
      <c r="M86" s="28" t="s">
        <v>2927</v>
      </c>
      <c r="R86" t="str">
        <f>"| "&amp;J86&amp;" | "&amp;K86&amp;" | "&amp;L86&amp;" | "&amp;M86&amp;" |"</f>
        <v>| by-nc/3.0/ | 165483__timbre__glitch-voice-ep-mp3.mp3 | https://freesound.org/s/165483/ | timbre |</v>
      </c>
    </row>
    <row r="87" spans="1:18" ht="20.25">
      <c r="A87" s="6" t="str">
        <f t="shared" si="12"/>
        <v>&lt;tr&gt;&lt;td&gt;by/3.0/&lt;/td&gt;&lt;td&gt;169292__lazr2012__haywirefusionator.ogg&lt;/td&gt;&lt;td&gt;https://freesound.org/s/169292/&lt;/td&gt;&lt;td&gt;lazr2012&lt;/td&gt;</v>
      </c>
      <c r="J87" s="51" t="s">
        <v>2867</v>
      </c>
      <c r="K87" s="6" t="s">
        <v>2885</v>
      </c>
      <c r="L87" t="s">
        <v>2937</v>
      </c>
      <c r="M87" s="28" t="s">
        <v>2926</v>
      </c>
      <c r="R87" t="str">
        <f>"| "&amp;J87&amp;" | "&amp;K87&amp;" | "&amp;L87&amp;" | "&amp;M87&amp;" |"</f>
        <v>| by/3.0/ | 169292__lazr2012__haywirefusionator.ogg | https://freesound.org/s/169292/ | lazr2012 |</v>
      </c>
    </row>
    <row r="88" spans="1:18" ht="20.25">
      <c r="A88" s="6" t="str">
        <f t="shared" si="12"/>
        <v>&lt;tr&gt;&lt;td&gt;zero/1.0/&lt;/td&gt;&lt;td&gt;170136__lazr2012__machinery-bo.flac&lt;/td&gt;&lt;td&gt;https://freesound.org/s/170136/&lt;/td&gt;&lt;td&gt;lazr2012&lt;/td&gt;</v>
      </c>
      <c r="J88" s="51" t="s">
        <v>2859</v>
      </c>
      <c r="K88" s="6" t="s">
        <v>2883</v>
      </c>
      <c r="L88" t="s">
        <v>2936</v>
      </c>
      <c r="M88" s="28" t="s">
        <v>2926</v>
      </c>
      <c r="Q88" s="29"/>
      <c r="R88" t="str">
        <f>"| "&amp;J88&amp;" | "&amp;K88&amp;" | "&amp;L88&amp;" | "&amp;M88&amp;" |"</f>
        <v>| zero/1.0/ | 170136__lazr2012__machinery-bo.flac | https://freesound.org/s/170136/ | lazr2012 |</v>
      </c>
    </row>
    <row r="89" spans="1:18" ht="20.25">
      <c r="A89" s="6" t="str">
        <f t="shared" si="12"/>
        <v>&lt;tr&gt;&lt;td&gt;by-nc/3.0/&lt;/td&gt;&lt;td&gt;179281__timbre__boingy-sweep.flac&lt;/td&gt;&lt;td&gt;https://freesound.org/s/179281/&lt;/td&gt;&lt;td&gt;Timbre&lt;/td&gt;</v>
      </c>
      <c r="J89" s="15" t="s">
        <v>2879</v>
      </c>
      <c r="K89" s="4" t="s">
        <v>2880</v>
      </c>
      <c r="L89" s="29" t="s">
        <v>2881</v>
      </c>
      <c r="M89" s="28" t="s">
        <v>2882</v>
      </c>
      <c r="R89" t="str">
        <f t="shared" ref="R89:R90" si="13">"| "&amp;J89&amp;" | "&amp;K89&amp;" | "&amp;L89&amp;" | "&amp;M89&amp;" |"</f>
        <v>| by-nc/3.0/ | 179281__timbre__boingy-sweep.flac | https://freesound.org/s/179281/ | Timbre |</v>
      </c>
    </row>
    <row r="90" spans="1:18" ht="20.25">
      <c r="A90" s="6" t="str">
        <f t="shared" si="12"/>
        <v>&lt;tr&gt;&lt;td&gt;by/3.0/&lt;/td&gt;&lt;td&gt;216096__richerlandtv__u-f-o.mp3&lt;/td&gt;&lt;td&gt;https://freesound.org/s/216096/&lt;/td&gt;&lt;td&gt;RICHERlandTV&lt;/td&gt;</v>
      </c>
      <c r="J90" s="15" t="s">
        <v>2867</v>
      </c>
      <c r="K90" s="4" t="s">
        <v>2868</v>
      </c>
      <c r="L90" s="29" t="s">
        <v>2869</v>
      </c>
      <c r="M90" s="28" t="s">
        <v>2870</v>
      </c>
      <c r="R90" t="str">
        <f t="shared" si="13"/>
        <v>| by/3.0/ | 216096__richerlandtv__u-f-o.mp3 | https://freesound.org/s/216096/ | RICHERlandTV |</v>
      </c>
    </row>
    <row r="91" spans="1:18" ht="20.25">
      <c r="A91" s="6" t="str">
        <f t="shared" si="12"/>
        <v>&lt;tr&gt;&lt;td&gt;by/3.0/&lt;/td&gt;&lt;td&gt;221875__hero-of-the-winds__spring-boing.wav&lt;/td&gt;&lt;td&gt;https://freesound.org/s/221875/&lt;/td&gt;&lt;td&gt;hero-of-the-winds&lt;/td&gt;</v>
      </c>
      <c r="J91" s="51" t="s">
        <v>2867</v>
      </c>
      <c r="K91" s="6" t="s">
        <v>2854</v>
      </c>
      <c r="L91" t="s">
        <v>2933</v>
      </c>
      <c r="M91" s="28" t="s">
        <v>2919</v>
      </c>
      <c r="R91" t="str">
        <f t="shared" ref="R91:R109" si="14">"| "&amp;J91&amp;" | "&amp;K91&amp;" | "&amp;L91&amp;" | "&amp;M91&amp;" |"</f>
        <v>| by/3.0/ | 221875__hero-of-the-winds__spring-boing.wav | https://freesound.org/s/221875/ | hero-of-the-winds |</v>
      </c>
    </row>
    <row r="92" spans="1:18" ht="20.25">
      <c r="A92" s="6" t="str">
        <f t="shared" si="12"/>
        <v>&lt;tr&gt;&lt;td&gt;by/3.0/&lt;/td&gt;&lt;td&gt;240297__jalastram__abstract-guitar-sfx-003.wav&lt;/td&gt;&lt;td&gt;https://freesound.org/s/240297/&lt;/td&gt;&lt;td&gt;jalastram&lt;/td&gt;</v>
      </c>
      <c r="J92" s="36" t="s">
        <v>2867</v>
      </c>
      <c r="K92" s="6" t="s">
        <v>2849</v>
      </c>
      <c r="L92" s="29" t="s">
        <v>2934</v>
      </c>
      <c r="M92" s="28" t="s">
        <v>2920</v>
      </c>
      <c r="R92" t="str">
        <f t="shared" si="14"/>
        <v>| by/3.0/ | 240297__jalastram__abstract-guitar-sfx-003.wav | https://freesound.org/s/240297/ | jalastram |</v>
      </c>
    </row>
    <row r="93" spans="1:18" ht="20.25">
      <c r="A93" s="6" t="str">
        <f t="shared" si="12"/>
        <v>&lt;tr&gt;&lt;td&gt;by/3.0/&lt;/td&gt;&lt;td&gt;272068__ichbinjager__shotgun-action.wav&lt;/td&gt;&lt;td&gt;https://freesound.org/s/272068/&lt;/td&gt;&lt;td&gt;IchBinJager&lt;/td&gt;</v>
      </c>
      <c r="J93" s="28" t="s">
        <v>2867</v>
      </c>
      <c r="K93" t="s">
        <v>2901</v>
      </c>
      <c r="L93" s="29" t="s">
        <v>2903</v>
      </c>
      <c r="M93" s="28" t="s">
        <v>2900</v>
      </c>
      <c r="R93" t="str">
        <f t="shared" si="14"/>
        <v>| by/3.0/ | 272068__ichbinjager__shotgun-action.wav | https://freesound.org/s/272068/ | IchBinJager |</v>
      </c>
    </row>
    <row r="94" spans="1:18" ht="20.25">
      <c r="A94" s="6" t="str">
        <f t="shared" si="12"/>
        <v>&lt;tr&gt;&lt;td&gt;by/3.0/&lt;/td&gt;&lt;td&gt;275537__wjoojoo__contact-mic-on-satellite-dish04.wav&lt;/td&gt;&lt;td&gt;https://freesound.org/s/275537/&lt;/td&gt;&lt;td&gt;wjoojoo&lt;/td&gt;</v>
      </c>
      <c r="J94" s="36" t="s">
        <v>2867</v>
      </c>
      <c r="K94" s="6" t="s">
        <v>2847</v>
      </c>
      <c r="L94" t="s">
        <v>2930</v>
      </c>
      <c r="M94" s="28" t="s">
        <v>2921</v>
      </c>
      <c r="R94" t="str">
        <f t="shared" si="14"/>
        <v>| by/3.0/ | 275537__wjoojoo__contact-mic-on-satellite-dish04.wav | https://freesound.org/s/275537/ | wjoojoo |</v>
      </c>
    </row>
    <row r="95" spans="1:18" ht="20.25">
      <c r="A95" s="6" t="str">
        <f t="shared" si="12"/>
        <v>&lt;tr&gt;&lt;td&gt;zero/1.0/&lt;/td&gt;&lt;td&gt;352852__josepharaoh99__game-style-laser-beam.wav&lt;/td&gt;&lt;td&gt;https://freesound.org/s/352852/&lt;/td&gt;&lt;td&gt;josepharaoh99&lt;/td&gt;</v>
      </c>
      <c r="J95" s="36" t="s">
        <v>2859</v>
      </c>
      <c r="K95" s="6" t="s">
        <v>2845</v>
      </c>
      <c r="L95" t="s">
        <v>2931</v>
      </c>
      <c r="M95" s="28" t="s">
        <v>2922</v>
      </c>
      <c r="R95" t="str">
        <f t="shared" si="14"/>
        <v>| zero/1.0/ | 352852__josepharaoh99__game-style-laser-beam.wav | https://freesound.org/s/352852/ | josepharaoh99 |</v>
      </c>
    </row>
    <row r="96" spans="1:18" ht="20.25">
      <c r="A96" s="6" t="str">
        <f t="shared" si="12"/>
        <v>&lt;tr&gt;&lt;td&gt;zero/1.0/&lt;/td&gt;&lt;td&gt;380886__morganpurkis__doom-shotgun-2017.wav&lt;/td&gt;&lt;td&gt;https://freesound.org/s/380886/&lt;/td&gt;&lt;td&gt;morganpurkis&lt;/td&gt;</v>
      </c>
      <c r="J96" s="28" t="s">
        <v>2859</v>
      </c>
      <c r="K96" t="s">
        <v>2897</v>
      </c>
      <c r="L96" s="29" t="s">
        <v>2898</v>
      </c>
      <c r="M96" s="28" t="s">
        <v>2895</v>
      </c>
      <c r="R96" t="str">
        <f t="shared" si="14"/>
        <v>| zero/1.0/ | 380886__morganpurkis__doom-shotgun-2017.wav | https://freesound.org/s/380886/ | morganpurkis |</v>
      </c>
    </row>
    <row r="97" spans="1:18" ht="20.25">
      <c r="A97" s="6" t="str">
        <f t="shared" si="12"/>
        <v>&lt;tr&gt;&lt;td&gt;by/3.0/&lt;/td&gt;&lt;td&gt;383205__spiceprogram__loading-sound.wav&lt;/td&gt;&lt;td&gt;https://freesound.org/s/383205/&lt;/td&gt;&lt;td&gt;SpiceProgram&lt;/td&gt;</v>
      </c>
      <c r="J97" s="30" t="s">
        <v>2867</v>
      </c>
      <c r="K97" s="28" t="s">
        <v>2843</v>
      </c>
      <c r="L97" s="29" t="s">
        <v>2877</v>
      </c>
      <c r="M97" s="28" t="s">
        <v>2878</v>
      </c>
      <c r="R97" t="str">
        <f t="shared" si="14"/>
        <v>| by/3.0/ | 383205__spiceprogram__loading-sound.wav | https://freesound.org/s/383205/ | SpiceProgram |</v>
      </c>
    </row>
    <row r="98" spans="1:18" ht="20.25">
      <c r="A98" s="6" t="str">
        <f t="shared" si="12"/>
        <v>&lt;tr&gt;&lt;td&gt;zero/1.0/&lt;/td&gt;&lt;td&gt;383760__deleted-user-7146007__laboratory-mad-scientist-science-fiction-sci-fi.wav&lt;/td&gt;&lt;td&gt;https://freesound.org/s/383760/&lt;/td&gt;&lt;td&gt;deleted-user-7146007&lt;/td&gt;</v>
      </c>
      <c r="J98" s="35" t="s">
        <v>2859</v>
      </c>
      <c r="K98" s="19" t="s">
        <v>2841</v>
      </c>
      <c r="L98" t="s">
        <v>2929</v>
      </c>
      <c r="M98" s="28" t="s">
        <v>2923</v>
      </c>
      <c r="R98" t="str">
        <f t="shared" si="14"/>
        <v>| zero/1.0/ | 383760__deleted-user-7146007__laboratory-mad-scientist-science-fiction-sci-fi.wav | https://freesound.org/s/383760/ | deleted-user-7146007 |</v>
      </c>
    </row>
    <row r="99" spans="1:18" ht="20.25">
      <c r="A99" s="6" t="str">
        <f t="shared" si="12"/>
        <v>&lt;tr&gt;&lt;td&gt;zero/1.0/&lt;/td&gt;&lt;td&gt;397254__screamstudio__loading.wav&lt;/td&gt;&lt;td&gt;https://freesound.org/s/397254/&lt;/td&gt;&lt;td&gt;ScreamStudio&lt;/td&gt;</v>
      </c>
      <c r="J99" s="32" t="s">
        <v>2859</v>
      </c>
      <c r="K99" s="35" t="s">
        <v>2833</v>
      </c>
      <c r="L99" s="29" t="s">
        <v>2862</v>
      </c>
      <c r="M99" s="28" t="s">
        <v>2863</v>
      </c>
      <c r="R99" t="str">
        <f t="shared" si="14"/>
        <v>| zero/1.0/ | 397254__screamstudio__loading.wav | https://freesound.org/s/397254/ | ScreamStudio |</v>
      </c>
    </row>
    <row r="100" spans="1:18" ht="20.25">
      <c r="A100" s="6" t="str">
        <f t="shared" si="12"/>
        <v>&lt;tr&gt;&lt;td&gt;zero/1.0/&lt;/td&gt;&lt;td&gt;404068__swordofkings128__backyard-gate-open.wav&lt;/td&gt;&lt;td&gt;https://freesound.org/s/404068/&lt;/td&gt;&lt;td&gt;swordofkings128&lt;/td&gt;</v>
      </c>
      <c r="J100" s="35" t="s">
        <v>2859</v>
      </c>
      <c r="K100" s="19" t="s">
        <v>2906</v>
      </c>
      <c r="L100" s="29" t="s">
        <v>2911</v>
      </c>
      <c r="M100" s="28" t="s">
        <v>2907</v>
      </c>
      <c r="R100" t="str">
        <f t="shared" si="14"/>
        <v>| zero/1.0/ | 404068__swordofkings128__backyard-gate-open.wav | https://freesound.org/s/404068/ | swordofkings128 |</v>
      </c>
    </row>
    <row r="101" spans="1:18" ht="20.25">
      <c r="A101" s="6" t="str">
        <f t="shared" si="12"/>
        <v>&lt;tr&gt;&lt;td&gt;zero/1.0/&lt;/td&gt;&lt;td&gt;407052__sojan__power-charge.flac&lt;/td&gt;&lt;td&gt;https://freesound.org/s/193610/&lt;/td&gt;&lt;td&gt;crashoverride61088&lt;/td&gt;</v>
      </c>
      <c r="J101" s="32" t="s">
        <v>2859</v>
      </c>
      <c r="K101" s="35" t="s">
        <v>2835</v>
      </c>
      <c r="L101" s="29" t="s">
        <v>2860</v>
      </c>
      <c r="M101" s="28" t="s">
        <v>2861</v>
      </c>
      <c r="R101" t="str">
        <f t="shared" si="14"/>
        <v>| zero/1.0/ | 407052__sojan__power-charge.flac | https://freesound.org/s/193610/ | crashoverride61088 |</v>
      </c>
    </row>
    <row r="102" spans="1:18" ht="20.25">
      <c r="A102" s="6" t="str">
        <f t="shared" si="12"/>
        <v>&lt;tr&gt;&lt;td&gt;by/3.0/&lt;/td&gt;&lt;td&gt;417131__cuddlenucks__science-fiction-noise-3.wav&lt;/td&gt;&lt;td&gt;https://freesound.org/s/417131/&lt;/td&gt;&lt;td&gt;cuddlenucks&lt;/td&gt;</v>
      </c>
      <c r="J102" s="35" t="s">
        <v>2867</v>
      </c>
      <c r="K102" s="19" t="s">
        <v>2839</v>
      </c>
      <c r="L102" t="s">
        <v>2935</v>
      </c>
      <c r="M102" s="28" t="s">
        <v>2924</v>
      </c>
      <c r="R102" t="str">
        <f t="shared" si="14"/>
        <v>| by/3.0/ | 417131__cuddlenucks__science-fiction-noise-3.wav | https://freesound.org/s/417131/ | cuddlenucks |</v>
      </c>
    </row>
    <row r="103" spans="1:18" ht="20.25">
      <c r="A103" s="6" t="str">
        <f t="shared" si="12"/>
        <v>&lt;tr&gt;&lt;td&gt;by/3.0/&lt;/td&gt;&lt;td&gt;417363__xcreenplay__boing-massive-kick.wav&lt;/td&gt;&lt;td&gt;https://freesound.org/s/417363/&lt;/td&gt;&lt;td&gt;xcreenplay&lt;/td&gt;</v>
      </c>
      <c r="J103" s="35" t="s">
        <v>2867</v>
      </c>
      <c r="K103" s="19" t="s">
        <v>2837</v>
      </c>
      <c r="L103" t="s">
        <v>2932</v>
      </c>
      <c r="M103" s="28" t="s">
        <v>2925</v>
      </c>
      <c r="R103" t="str">
        <f t="shared" si="14"/>
        <v>| by/3.0/ | 417363__xcreenplay__boing-massive-kick.wav | https://freesound.org/s/417363/ | xcreenplay |</v>
      </c>
    </row>
    <row r="104" spans="1:18" ht="20.25">
      <c r="A104" s="6" t="str">
        <f t="shared" si="12"/>
        <v>&lt;tr&gt;&lt;td&gt;by/3.0/&lt;/td&gt;&lt;td&gt;431117__inspectorj__door-front-opening-a.wav&lt;/td&gt;&lt;td&gt;https://freesound.org/s/431117/&lt;/td&gt;&lt;td&gt;inspectorj&lt;/td&gt;</v>
      </c>
      <c r="J104" s="28" t="s">
        <v>2867</v>
      </c>
      <c r="K104" s="19" t="s">
        <v>2904</v>
      </c>
      <c r="L104" s="29" t="s">
        <v>2910</v>
      </c>
      <c r="M104" s="28" t="s">
        <v>2905</v>
      </c>
      <c r="R104" t="str">
        <f t="shared" si="14"/>
        <v>| by/3.0/ | 431117__inspectorj__door-front-opening-a.wav | https://freesound.org/s/431117/ | inspectorj |</v>
      </c>
    </row>
    <row r="105" spans="1:18" ht="20.25">
      <c r="A105" s="6" t="str">
        <f t="shared" si="12"/>
        <v>&lt;tr&gt;&lt;td&gt;zero/1.0/&lt;/td&gt;&lt;td&gt;500418__dj-somar__intro-reverso-craver-microbrute.wav&lt;/td&gt;&lt;td&gt;https://freesound.org/s/500418/&lt;/td&gt;&lt;td&gt;DJ_SoMaR&lt;/td&gt;</v>
      </c>
      <c r="J105" s="35" t="s">
        <v>2859</v>
      </c>
      <c r="K105" s="19" t="s">
        <v>2893</v>
      </c>
      <c r="L105" s="29" t="s">
        <v>2899</v>
      </c>
      <c r="M105" s="28" t="s">
        <v>2894</v>
      </c>
      <c r="R105" t="str">
        <f t="shared" si="14"/>
        <v>| zero/1.0/ | 500418__dj-somar__intro-reverso-craver-microbrute.wav | https://freesound.org/s/500418/ | DJ_SoMaR |</v>
      </c>
    </row>
    <row r="106" spans="1:18" ht="20.25">
      <c r="A106" s="6" t="str">
        <f t="shared" si="12"/>
        <v>&lt;tr&gt;&lt;td&gt;by/3.0/&lt;/td&gt;&lt;td&gt;7967__cfork__boing-raw.aiff&lt;/td&gt;&lt;td&gt;https://freesound.org/s/7967/&lt;/td&gt;&lt;td&gt;cfork&lt;/td&gt;</v>
      </c>
      <c r="J106" s="32" t="s">
        <v>2867</v>
      </c>
      <c r="K106" s="35" t="s">
        <v>2874</v>
      </c>
      <c r="L106" s="29" t="s">
        <v>2875</v>
      </c>
      <c r="M106" s="28" t="s">
        <v>2876</v>
      </c>
      <c r="R106" t="str">
        <f t="shared" si="14"/>
        <v>| by/3.0/ | 7967__cfork__boing-raw.aiff | https://freesound.org/s/7967/ | cfork |</v>
      </c>
    </row>
    <row r="107" spans="1:18" ht="20.25">
      <c r="A107" s="6" t="str">
        <f t="shared" si="12"/>
        <v>&lt;tr&gt;&lt;td&gt;by/3.0/&lt;/td&gt;&lt;td&gt;88635__uair01__bicycle-picture-in-spectrum.wav&lt;/td&gt;&lt;td&gt;https://freesound.org/s/88635/&lt;/td&gt;&lt;td&gt;uair01&lt;/td&gt;</v>
      </c>
      <c r="J107" s="30" t="s">
        <v>2867</v>
      </c>
      <c r="K107" s="35" t="s">
        <v>2871</v>
      </c>
      <c r="L107" s="29" t="s">
        <v>2872</v>
      </c>
      <c r="M107" s="28" t="s">
        <v>2873</v>
      </c>
      <c r="R107" t="str">
        <f t="shared" si="14"/>
        <v>| by/3.0/ | 88635__uair01__bicycle-picture-in-spectrum.wav | https://freesound.org/s/88635/ | uair01 |</v>
      </c>
    </row>
    <row r="108" spans="1:18" ht="20.25">
      <c r="A108" s="6" t="str">
        <f t="shared" si="12"/>
        <v>&lt;tr&gt;&lt;td&gt;by-nc/3.0/&lt;/td&gt;&lt;td&gt;91296__timbre__bwaang-2-reverb.mp3&lt;/td&gt;&lt;td&gt;https://freesound.org/s/91296/&lt;/td&gt;&lt;td&gt;timbre&lt;/td&gt;</v>
      </c>
      <c r="J108" s="35" t="s">
        <v>2879</v>
      </c>
      <c r="K108" s="19" t="s">
        <v>2891</v>
      </c>
      <c r="L108" t="s">
        <v>2940</v>
      </c>
      <c r="M108" s="28" t="s">
        <v>2927</v>
      </c>
      <c r="R108" t="str">
        <f t="shared" si="14"/>
        <v>| by-nc/3.0/ | 91296__timbre__bwaang-2-reverb.mp3 | https://freesound.org/s/91296/ | timbre |</v>
      </c>
    </row>
    <row r="109" spans="1:18" ht="20.25">
      <c r="A109" s="6" t="str">
        <f t="shared" si="12"/>
        <v>&lt;tr&gt;&lt;td&gt;by/3.0/&lt;/td&gt;&lt;td&gt;96964__gabisaraceni__porta-abrindo-5.wav&lt;/td&gt;&lt;td&gt;https://freesound.org/s/96964/&lt;/td&gt;&lt;td&gt;gabisaraceni&lt;/td&gt;</v>
      </c>
      <c r="J109" s="35" t="s">
        <v>2867</v>
      </c>
      <c r="K109" s="19" t="s">
        <v>2908</v>
      </c>
      <c r="L109" s="29" t="s">
        <v>2912</v>
      </c>
      <c r="M109" s="28" t="s">
        <v>2909</v>
      </c>
      <c r="R109" t="str">
        <f t="shared" si="14"/>
        <v>| by/3.0/ | 96964__gabisaraceni__porta-abrindo-5.wav | https://freesound.org/s/96964/ | gabisaraceni |</v>
      </c>
    </row>
    <row r="110" spans="1:18">
      <c r="A110" s="6" t="s">
        <v>3385</v>
      </c>
    </row>
    <row r="111" spans="1:18">
      <c r="A111" t="s">
        <v>3400</v>
      </c>
    </row>
    <row r="112" spans="1:18">
      <c r="A112" s="6" t="s">
        <v>3384</v>
      </c>
    </row>
    <row r="113" spans="1:12" ht="15.75" thickBot="1">
      <c r="A113" t="s">
        <v>3386</v>
      </c>
    </row>
    <row r="114" spans="1:12" ht="18" thickBot="1">
      <c r="A114" s="6" t="str">
        <f>"&lt;tr&gt;&lt;td&gt;&lt;b&gt;"&amp;J114&amp;"&lt;/b&gt;&lt;/td&gt;&lt;td&gt;&lt;b&gt;"&amp;K114&amp;"&lt;/b&gt;&lt;/td&gt;&lt;td&gt;&lt;b&gt;"&amp;L114&amp;"&lt;/b&gt;&lt;/td&gt;"</f>
        <v>&lt;tr&gt;&lt;td&gt;&lt;b&gt;Tag&lt;/b&gt;&lt;/td&gt;&lt;td&gt;&lt;b&gt;Name&lt;/b&gt;&lt;/td&gt;&lt;td&gt;&lt;b&gt;URL&lt;/b&gt;&lt;/td&gt;</v>
      </c>
      <c r="J114" s="57" t="s">
        <v>2855</v>
      </c>
      <c r="K114" s="57" t="s">
        <v>3387</v>
      </c>
      <c r="L114" s="57" t="s">
        <v>2857</v>
      </c>
    </row>
    <row r="115" spans="1:12" ht="45.75" thickBot="1">
      <c r="A115" s="6" t="str">
        <f>"&lt;tr&gt;&lt;td&gt;"&amp;J115&amp;"&lt;/td&gt;&lt;td&gt;"&amp;K115&amp;"&lt;/td&gt;&lt;td&gt;"&amp;L115&amp;"&lt;/td&gt;"</f>
        <v>&lt;tr&gt;&lt;td&gt;zero/1.0/&lt;/td&gt;&lt;td&gt;Creative Commons 0 License&lt;/td&gt;&lt;td&gt;https://creativecommons.org/publicdomain/zero/1.0/&lt;/td&gt;</v>
      </c>
      <c r="J115" s="58" t="s">
        <v>2859</v>
      </c>
      <c r="K115" s="58" t="s">
        <v>3388</v>
      </c>
      <c r="L115" s="59" t="s">
        <v>3389</v>
      </c>
    </row>
    <row r="116" spans="1:12" ht="30.75" thickBot="1">
      <c r="A116" s="6" t="str">
        <f>"&lt;tr&gt;&lt;td&gt;"&amp;J116&amp;"&lt;/td&gt;&lt;td&gt;"&amp;K116&amp;"&lt;/td&gt;&lt;td&gt;"&amp;L116&amp;"&lt;/td&gt;"</f>
        <v>&lt;tr&gt;&lt;td&gt;by/3.0/&lt;/td&gt;&lt;td&gt;Creative Commons Attribution License&lt;/td&gt;&lt;td&gt;https://creativecommons.org/licenses/by/3.0/&lt;/td&gt;</v>
      </c>
      <c r="J116" s="60" t="s">
        <v>2867</v>
      </c>
      <c r="K116" s="60" t="s">
        <v>3390</v>
      </c>
      <c r="L116" s="61" t="s">
        <v>3391</v>
      </c>
    </row>
    <row r="117" spans="1:12" ht="30.75" thickBot="1">
      <c r="A117" s="6" t="str">
        <f>"&lt;tr&gt;&lt;td&gt;"&amp;J117&amp;"&lt;/td&gt;&lt;td&gt;"&amp;K117&amp;"&lt;/td&gt;&lt;td&gt;"&amp;L117&amp;"&lt;/td&gt;"</f>
        <v>&lt;tr&gt;&lt;td&gt;by-nc/3.0/&lt;/td&gt;&lt;td&gt;Creative Commons Attribution Noncommercial License&lt;/td&gt;&lt;td&gt;https://creativecommons.org/licenses/by-nc/3.0/&lt;/td&gt;</v>
      </c>
      <c r="J117" s="58" t="s">
        <v>2879</v>
      </c>
      <c r="K117" s="58" t="s">
        <v>3392</v>
      </c>
      <c r="L117" s="59" t="s">
        <v>3393</v>
      </c>
    </row>
    <row r="118" spans="1:12">
      <c r="A118" s="6" t="s">
        <v>3385</v>
      </c>
    </row>
    <row r="126" spans="1:12">
      <c r="C126" t="s">
        <v>4675</v>
      </c>
      <c r="D126" s="29" t="s">
        <v>4674</v>
      </c>
      <c r="E126" s="29" t="s">
        <v>4673</v>
      </c>
    </row>
    <row r="133" spans="3:5">
      <c r="C133" t="s">
        <v>4713</v>
      </c>
      <c r="D133" s="29" t="s">
        <v>4712</v>
      </c>
      <c r="E133" s="29" t="s">
        <v>4690</v>
      </c>
    </row>
    <row r="159" spans="4:4">
      <c r="D159" s="9"/>
    </row>
    <row r="170" spans="4:4">
      <c r="D170" s="9"/>
    </row>
  </sheetData>
  <autoFilter ref="A1:H54" xr:uid="{D49867B0-9605-4DAD-A171-997D81FF01DA}"/>
  <sortState ref="D147:D171">
    <sortCondition ref="D147:D171"/>
  </sortState>
  <hyperlinks>
    <hyperlink ref="L101" r:id="rId1" xr:uid="{0389BFEF-2278-1C4C-AFFD-40911D54BA38}"/>
    <hyperlink ref="L99" r:id="rId2" xr:uid="{6DC6DCC3-96F7-244A-A515-6ACC236B66A6}"/>
    <hyperlink ref="L84" r:id="rId3" xr:uid="{CCE745AF-D2B8-1E45-81C2-27CEF6C5B2AF}"/>
    <hyperlink ref="L90" r:id="rId4" xr:uid="{FC7F966A-1EC2-DE4A-875D-CA9E5FD25210}"/>
    <hyperlink ref="L107" r:id="rId5" xr:uid="{0DB3DAF8-4FD8-5441-A5EE-FDB2E3108255}"/>
    <hyperlink ref="L106" r:id="rId6" xr:uid="{6722E195-E4EF-1D49-A046-EFE49EC89CB6}"/>
    <hyperlink ref="L97" r:id="rId7" xr:uid="{35EA502B-43EE-5648-92D3-03388141605B}"/>
    <hyperlink ref="L89" r:id="rId8" xr:uid="{F628B53D-420C-0844-AF06-3CBF155582C6}"/>
    <hyperlink ref="L96" r:id="rId9" xr:uid="{FA1B324F-1513-1343-9CCE-E23AFD154FFD}"/>
    <hyperlink ref="L105" r:id="rId10" xr:uid="{C5AA4A87-0C8F-9A4C-974F-82A19E89F99C}"/>
    <hyperlink ref="L93" r:id="rId11" xr:uid="{E1112DD8-8BE8-BD47-9002-F00DDA38363C}"/>
    <hyperlink ref="L104" r:id="rId12" xr:uid="{4D774EC1-CC16-C24F-88F2-E9E20B8A8FC0}"/>
    <hyperlink ref="L96:L97" r:id="rId13" display="https://freesound.org/s//" xr:uid="{5FB99E8B-AEFC-6A45-851E-E3C683DC5AC1}"/>
    <hyperlink ref="L100" r:id="rId14" xr:uid="{E2EACC90-D2ED-AF4A-9302-ADD31B56C321}"/>
    <hyperlink ref="L109" r:id="rId15" xr:uid="{13F37B0F-8A53-0B4F-8FE7-132D2186D638}"/>
    <hyperlink ref="L9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1" r:id="rId45" xr:uid="{5B231739-C8F4-4D4E-B946-7A383ECBBB35}"/>
    <hyperlink ref="H72" r:id="rId46" xr:uid="{6D8EAE93-D71D-4499-8388-86B77E8848FB}"/>
    <hyperlink ref="H8" r:id="rId47" xr:uid="{2AE693E7-7449-4538-80A8-30A52F2A22F5}"/>
    <hyperlink ref="H7" r:id="rId48" xr:uid="{2FE1FB4D-693E-4830-8337-658393F68B92}"/>
    <hyperlink ref="H13" r:id="rId49" xr:uid="{DE9970E0-9BDB-45D1-93FA-3F6E016EDFDA}"/>
    <hyperlink ref="L115" r:id="rId50" xr:uid="{643921F6-79ED-48CE-BC1D-7689B067914F}"/>
    <hyperlink ref="L116" r:id="rId51" xr:uid="{5EB50EDD-6F80-49BD-9E94-C3F33E3E21E7}"/>
    <hyperlink ref="L117" r:id="rId52" xr:uid="{3C3C642F-1CE9-4D06-A8F2-3D9A9371558D}"/>
    <hyperlink ref="L83" r:id="rId53" xr:uid="{EAAF1456-48F9-4E52-8F61-7A6218C1AD87}"/>
    <hyperlink ref="E126" r:id="rId54" xr:uid="{39B9B4E4-D455-4AB5-A866-4483392BA542}"/>
    <hyperlink ref="D126" r:id="rId55" xr:uid="{53F0CD4A-267F-4EBB-A9F0-6B230EE74F90}"/>
    <hyperlink ref="D133" r:id="rId56" xr:uid="{564063E4-ECA1-4F39-BC33-11B6AD635788}"/>
    <hyperlink ref="E133" r:id="rId57" xr:uid="{71D99FD1-6BA5-4C5C-86BA-0F0C9A8663A2}"/>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2020-01-18T04:29:11Z</dcterms:modified>
</cp:coreProperties>
</file>