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C154D99F-C903-48C3-B67E-E452CE88EEFA}" xr6:coauthVersionLast="45" xr6:coauthVersionMax="45" xr10:uidLastSave="{00000000-0000-0000-0000-000000000000}"/>
  <bookViews>
    <workbookView xWindow="11805" yWindow="3780" windowWidth="25965" windowHeight="16875"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5" i="5"/>
  <c r="I76" i="5"/>
  <c r="V128" i="1"/>
  <c r="W128" i="1" s="1"/>
  <c r="V127" i="1"/>
  <c r="W127" i="1" s="1"/>
  <c r="J75" i="5" l="1"/>
  <c r="J76"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8" i="5"/>
  <c r="J77"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7" i="5"/>
  <c r="A136" i="5"/>
  <c r="A135" i="5"/>
  <c r="A134"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R104" i="5"/>
  <c r="R127" i="5"/>
  <c r="R126" i="5"/>
  <c r="R121" i="5"/>
  <c r="R119" i="5"/>
  <c r="R117" i="5"/>
  <c r="R110" i="5"/>
  <c r="R109" i="5"/>
  <c r="J40" i="5" l="1"/>
  <c r="K76" i="5" l="1"/>
  <c r="K75" i="5"/>
  <c r="K77" i="5"/>
  <c r="K78"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28" i="5" l="1"/>
  <c r="R105" i="5"/>
  <c r="R106" i="5"/>
  <c r="R107" i="5"/>
  <c r="R108" i="5"/>
  <c r="R122" i="5"/>
  <c r="R118" i="5"/>
  <c r="R112" i="5"/>
  <c r="R111" i="5"/>
  <c r="R123" i="5"/>
  <c r="R115" i="5"/>
  <c r="R114" i="5"/>
  <c r="R129" i="5"/>
  <c r="R120" i="5"/>
  <c r="R124" i="5"/>
  <c r="R113" i="5"/>
  <c r="R125" i="5"/>
  <c r="R116"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<sst xmlns="http://schemas.openxmlformats.org/spreadsheetml/2006/main" count="8753" uniqueCount="6454">
  <si>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</si>
  <si>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</si>
  <si>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</si>
  <si>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</si>
  <si>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</si>
  <si>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</si>
  <si>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</si>
  <si>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</si>
  <si>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</si>
  <si>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</si>
  <si>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</si>
  <si>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</si>
  <si>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</si>
  <si>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</si>
  <si>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</si>
  <si>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</si>
  <si>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</si>
  <si>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</si>
  <si>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</si>
  <si>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</si>
  <si>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</si>
  <si>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</si>
  <si>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</si>
  <si>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</si>
  <si>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</si>
  <si>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</si>
  <si>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</si>
  <si>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</si>
  <si>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</si>
  <si>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</si>
  <si>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</si>
  <si>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</si>
  <si>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</si>
  <si>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</si>
  <si>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</si>
  <si>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</si>
  <si>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</si>
  <si>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</si>
  <si>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</si>
  <si>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</si>
  <si>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</si>
  <si>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</si>
  <si>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</si>
  <si>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</si>
  <si>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</si>
  <si>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</si>
  <si>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</si>
  <si>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</si>
  <si>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</si>
  <si>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</si>
  <si>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</si>
  <si>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</si>
  <si>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</si>
  <si>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</si>
  <si>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</si>
  <si>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</si>
  <si>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</si>
  <si>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</si>
  <si>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</si>
  <si>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</si>
  <si>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</si>
  <si>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</si>
  <si>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</si>
  <si>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</si>
  <si>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</si>
  <si>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</si>
  <si>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</si>
  <si>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</si>
  <si>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</si>
  <si>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</si>
  <si>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</si>
  <si>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</si>
  <si>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</si>
  <si>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</si>
  <si>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</si>
  <si>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</si>
  <si>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</si>
  <si>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</si>
  <si>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</si>
  <si>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</si>
  <si>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</si>
  <si>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</si>
  <si>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</si>
  <si>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</si>
  <si>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</si>
  <si>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</si>
  <si>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</si>
  <si>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</si>
  <si>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</si>
  <si>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</si>
  <si>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</si>
  <si>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</si>
  <si>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</si>
  <si>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</si>
  <si>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</si>
  <si>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</si>
  <si>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</si>
  <si>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</si>
  <si>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</si>
  <si>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</si>
  <si>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</si>
  <si>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</si>
  <si>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</si>
  <si>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</si>
  <si>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</si>
  <si>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</si>
  <si>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</si>
  <si>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</si>
  <si>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</si>
  <si>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</si>
  <si>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</si>
  <si>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</si>
  <si>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</si>
  <si>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</si>
  <si>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</si>
  <si>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</si>
  <si>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</si>
  <si>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</si>
  <si>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</si>
  <si>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</si>
  <si>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</si>
  <si>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</si>
  <si>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</si>
  <si>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</si>
  <si>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</si>
  <si>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</si>
  <si>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</si>
  <si>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</si>
  <si>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</si>
  <si>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</si>
  <si>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</si>
  <si>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</si>
  <si>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</si>
  <si>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</si>
  <si>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</si>
  <si>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</si>
  <si>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</si>
  <si>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</si>
  <si>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</si>
  <si>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</si>
  <si>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</si>
  <si>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</si>
  <si>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</si>
  <si>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</si>
  <si>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</si>
  <si>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</si>
  <si>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</si>
  <si>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</si>
  <si>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</si>
  <si>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</si>
  <si>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</si>
  <si>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</si>
  <si>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</si>
  <si>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</si>
  <si>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</si>
  <si>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</si>
  <si>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</si>
  <si>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</si>
  <si>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</si>
  <si>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</si>
  <si>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</si>
  <si>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</si>
  <si>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</si>
  <si>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</si>
  <si>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</si>
  <si>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</si>
  <si>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</si>
  <si>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</si>
  <si>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</si>
  <si>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</si>
  <si>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</si>
  <si>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</si>
  <si>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</si>
  <si>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</si>
  <si>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</si>
  <si>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</si>
  <si>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</si>
  <si>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</si>
  <si>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</si>
  <si>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</si>
  <si>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</si>
  <si>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</si>
  <si>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</si>
  <si>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</si>
  <si>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</si>
  <si>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</si>
  <si>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</si>
  <si>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</si>
  <si>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</si>
  <si>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</si>
  <si>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</si>
  <si>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</si>
  <si>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</si>
  <si>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</si>
  <si>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</si>
  <si>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</si>
  <si>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</si>
  <si>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</si>
  <si>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</si>
  <si>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</si>
  <si>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</si>
  <si>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</si>
  <si>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</si>
  <si>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</si>
  <si>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</si>
  <si>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</si>
  <si>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</si>
  <si>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</si>
  <si>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</si>
  <si>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</si>
  <si>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</si>
  <si>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</si>
  <si>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</si>
  <si>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</si>
  <si>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</si>
  <si>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</si>
  <si>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</si>
  <si>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</si>
  <si>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</si>
  <si>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</si>
  <si>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</si>
  <si>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</si>
  <si>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</si>
  <si>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</si>
  <si>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</si>
  <si>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</si>
  <si>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</si>
  <si>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</si>
  <si>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</si>
  <si>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</si>
  <si>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</si>
  <si>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</si>
  <si>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</si>
  <si>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</si>
  <si>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</si>
  <si>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</si>
  <si>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</si>
  <si>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</si>
  <si>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</si>
  <si>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</si>
  <si>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</si>
  <si>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</si>
  <si>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</si>
  <si>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</si>
  <si>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</si>
  <si>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</si>
  <si>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</si>
  <si>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</si>
  <si>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</si>
  <si>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</si>
  <si>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</si>
  <si>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</si>
  <si>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</si>
  <si>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</si>
  <si>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</si>
  <si>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</si>
  <si>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</si>
  <si>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</si>
  <si>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</si>
  <si>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</si>
  <si>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</si>
  <si>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</si>
  <si>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</si>
  <si>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</si>
  <si>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</si>
  <si>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</si>
  <si>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</si>
  <si>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</si>
  <si>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</si>
  <si>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</si>
  <si>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</si>
  <si>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</si>
  <si>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</si>
  <si>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</si>
  <si>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</si>
  <si>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</si>
  <si>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</si>
  <si>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</si>
  <si>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</si>
  <si>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</si>
  <si>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</si>
  <si>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</si>
  <si>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</si>
  <si>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</si>
  <si>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</si>
  <si>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</si>
  <si>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</si>
  <si>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</si>
  <si>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</si>
  <si>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</si>
  <si>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</si>
  <si>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</si>
  <si>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</si>
  <si>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</si>
  <si>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</si>
  <si>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</si>
  <si>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</si>
  <si>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</si>
  <si>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</si>
  <si>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</si>
  <si>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</si>
  <si>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</si>
  <si>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</si>
  <si>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</si>
  <si>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</si>
  <si>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</si>
  <si>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</si>
  <si>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</si>
  <si>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</si>
  <si>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</si>
  <si>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</si>
  <si>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</si>
  <si>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</si>
  <si>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</si>
  <si>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</si>
  <si>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</si>
  <si>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</si>
  <si>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</si>
  <si>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</si>
  <si>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</si>
  <si>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</si>
  <si>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</si>
  <si>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</si>
  <si>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</si>
  <si>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</si>
  <si>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</si>
  <si>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</si>
  <si>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</si>
  <si>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</si>
  <si>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</si>
  <si>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</si>
  <si>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</si>
  <si>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</si>
  <si>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</si>
  <si>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</si>
  <si>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</si>
  <si>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</si>
  <si>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</si>
  <si>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</si>
  <si>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</si>
  <si>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</si>
  <si>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</si>
  <si>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</si>
  <si>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</si>
  <si>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</si>
  <si>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</si>
  <si>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</si>
  <si>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</si>
  <si>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</si>
  <si>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</si>
  <si>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</si>
  <si>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</si>
  <si>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</si>
  <si>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</si>
  <si>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</si>
  <si>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</si>
  <si>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</si>
  <si>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</si>
  <si>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</si>
  <si>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</si>
  <si>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</si>
  <si>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</si>
  <si>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</si>
  <si>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</si>
  <si>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</si>
  <si>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</si>
  <si>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</si>
  <si>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</si>
  <si>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</si>
  <si>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</si>
  <si>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</si>
  <si>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</si>
  <si>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</si>
  <si>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</si>
  <si>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</si>
  <si>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</si>
  <si>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</si>
  <si>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</si>
  <si>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</si>
  <si>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</si>
  <si>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</si>
  <si>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</si>
  <si>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</si>
  <si>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</si>
  <si>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</si>
  <si>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</si>
  <si>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</si>
  <si>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</si>
  <si>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</si>
  <si>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</si>
  <si>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</si>
  <si>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</si>
  <si>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</si>
  <si>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</si>
  <si>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</si>
  <si>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</si>
  <si>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</si>
  <si>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</si>
  <si>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</si>
  <si>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</si>
  <si>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</si>
  <si>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</si>
  <si>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</si>
  <si>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</si>
  <si>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</si>
  <si>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</si>
  <si>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</si>
  <si>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</si>
  <si>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</si>
  <si>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</si>
  <si>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</si>
  <si>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</si>
  <si>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</si>
  <si>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</si>
  <si>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</si>
  <si>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</si>
  <si>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</si>
  <si>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</si>
  <si>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</si>
  <si>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</si>
  <si>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</si>
  <si>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</si>
  <si>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</si>
  <si>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</si>
  <si>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</si>
  <si>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</si>
  <si>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</si>
  <si>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</si>
  <si>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</si>
  <si>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</si>
  <si>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</si>
  <si>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</si>
  <si>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</si>
  <si>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</si>
  <si>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</si>
  <si>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</si>
  <si>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</si>
  <si>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</si>
  <si>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</si>
  <si>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</si>
  <si>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</si>
  <si>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</si>
  <si>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</si>
  <si>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</si>
  <si>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</si>
  <si>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</si>
  <si>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</si>
  <si>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</si>
  <si>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</si>
  <si>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</si>
  <si>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</si>
  <si>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</si>
  <si>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</si>
  <si>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</si>
  <si>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</si>
  <si>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</si>
  <si>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</si>
  <si>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</si>
  <si>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</si>
  <si>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</si>
  <si>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</si>
  <si>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</si>
  <si>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</si>
  <si>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</si>
  <si>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</si>
  <si>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</si>
  <si>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</si>
  <si>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</si>
  <si>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</si>
  <si>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</si>
  <si>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</si>
  <si>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</si>
  <si>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</si>
  <si>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</si>
  <si>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</si>
  <si>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</si>
  <si>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</si>
  <si>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</si>
  <si>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</si>
  <si>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</si>
  <si>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</si>
  <si>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</si>
  <si>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</si>
  <si>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</si>
  <si>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</si>
  <si>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</si>
  <si>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</si>
  <si>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</si>
  <si>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</si>
  <si>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</si>
  <si>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</si>
  <si>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</si>
  <si>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</si>
  <si>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</si>
  <si>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</si>
  <si>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</si>
  <si>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</si>
  <si>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</si>
  <si>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</si>
  <si>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</si>
  <si>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</si>
  <si>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</si>
  <si>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</si>
  <si>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</si>
  <si>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</si>
  <si>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</si>
  <si>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</si>
  <si>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</si>
  <si>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</si>
  <si>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</si>
  <si>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</si>
  <si>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</si>
  <si>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</si>
  <si>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</si>
  <si>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</si>
  <si>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</si>
  <si>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</si>
  <si>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</si>
  <si>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</si>
  <si>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</si>
  <si>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</si>
  <si>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</si>
  <si>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</si>
  <si>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</si>
  <si>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</si>
  <si>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</si>
  <si>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</si>
  <si>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</si>
  <si>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</si>
  <si>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</si>
  <si>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</si>
  <si>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</si>
  <si>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</si>
  <si>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</si>
  <si>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</si>
  <si>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</si>
  <si>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</si>
  <si>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</si>
  <si>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</si>
  <si>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</si>
  <si>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</si>
  <si>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</si>
  <si>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</si>
  <si>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</si>
  <si>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</si>
  <si>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</si>
  <si>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</si>
  <si>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</si>
  <si>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</si>
  <si>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</si>
  <si>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</si>
  <si>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</si>
  <si>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</si>
  <si>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</si>
  <si>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</si>
  <si>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</si>
  <si>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</si>
  <si>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</si>
  <si>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</si>
  <si>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</si>
  <si>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</si>
  <si>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</si>
  <si>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</si>
  <si>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</si>
  <si>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</si>
  <si>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</si>
  <si>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</si>
  <si>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</si>
  <si>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</si>
  <si>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</si>
  <si>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</si>
  <si>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</si>
  <si>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</si>
  <si>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</si>
  <si>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</si>
  <si>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</si>
  <si>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</si>
  <si>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</si>
  <si>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</si>
  <si>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</si>
  <si>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</si>
  <si>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</si>
  <si>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</si>
  <si>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</si>
  <si>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</si>
  <si>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</si>
  <si>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</si>
  <si>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</si>
  <si>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</si>
  <si>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</si>
  <si>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</si>
  <si>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</si>
  <si>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</si>
  <si>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</si>
  <si>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</si>
  <si>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</si>
  <si>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</si>
  <si>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</si>
  <si>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</si>
  <si>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</si>
  <si>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</si>
  <si>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</si>
  <si>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</si>
  <si>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</si>
  <si>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</si>
  <si>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</si>
  <si>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</si>
  <si>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</si>
  <si>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</si>
  <si>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</si>
  <si>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</si>
  <si>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</si>
  <si>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</si>
  <si>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</si>
  <si>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</si>
  <si>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</si>
  <si>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</si>
  <si>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</si>
  <si>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</si>
  <si>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</si>
  <si>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</si>
  <si>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</si>
  <si>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</si>
  <si>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</si>
  <si>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</si>
  <si>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</si>
  <si>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</si>
  <si>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</si>
  <si>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</si>
  <si>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</si>
  <si>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</si>
  <si>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</si>
  <si>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</si>
  <si>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</si>
  <si>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</si>
  <si>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</si>
  <si>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</si>
  <si>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</si>
  <si>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</si>
  <si>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</si>
  <si>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</si>
  <si>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</si>
  <si>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</si>
  <si>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</si>
  <si>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</si>
  <si>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</si>
  <si>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</si>
  <si>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</si>
  <si>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</si>
  <si>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</si>
  <si>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</si>
  <si>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</si>
  <si>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</si>
  <si>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</si>
  <si>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</si>
  <si>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</si>
  <si>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</si>
  <si>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</si>
  <si>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</si>
  <si>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</si>
  <si>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</si>
  <si>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</si>
  <si>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</si>
  <si>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</si>
  <si>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</si>
  <si>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</si>
  <si>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</si>
  <si>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</si>
  <si>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</si>
  <si>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</si>
  <si>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</si>
  <si>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</si>
  <si>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</si>
  <si>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</si>
  <si>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</si>
  <si>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</si>
  <si>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</si>
  <si>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</si>
  <si>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</si>
  <si>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</si>
  <si>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</si>
  <si>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</si>
  <si>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</si>
  <si>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</si>
  <si>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</si>
  <si>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</si>
  <si>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</si>
  <si>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</si>
  <si>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</si>
  <si>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</si>
  <si>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</si>
  <si>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</si>
  <si>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</si>
  <si>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</si>
  <si>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</si>
  <si>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</si>
  <si>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</si>
  <si>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</si>
  <si>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</si>
  <si>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</si>
  <si>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</si>
  <si>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</si>
  <si>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</si>
  <si>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</si>
  <si>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</si>
  <si>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</si>
  <si>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</si>
  <si>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</si>
  <si>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</si>
  <si>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</si>
  <si>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</si>
  <si>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</si>
  <si>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</si>
  <si>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</si>
  <si>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</si>
  <si>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</si>
  <si>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</si>
  <si>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</si>
  <si>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</si>
  <si>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</si>
  <si>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</si>
  <si>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</si>
  <si>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</si>
  <si>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</si>
  <si>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</si>
  <si>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</si>
  <si>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</si>
  <si>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</si>
  <si>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</si>
  <si>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</si>
  <si>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</si>
  <si>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</si>
  <si>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</si>
  <si>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</si>
  <si>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</si>
  <si>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</si>
  <si>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</si>
  <si>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</si>
  <si>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</si>
  <si>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</si>
  <si>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</si>
  <si>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</si>
  <si>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</si>
  <si>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</si>
  <si>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</si>
  <si>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</si>
  <si>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</si>
  <si>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</si>
  <si>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</si>
  <si>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</si>
  <si>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</si>
  <si>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</si>
  <si>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</si>
  <si>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</si>
  <si>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</si>
  <si>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</si>
  <si>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</si>
  <si>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</si>
  <si>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</si>
  <si>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</si>
  <si>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</si>
  <si>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</si>
  <si>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</si>
  <si>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</si>
  <si>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</si>
  <si>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</si>
  <si>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</si>
  <si>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</si>
  <si>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</si>
  <si>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</si>
  <si>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</si>
  <si>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</si>
  <si>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</si>
  <si>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</si>
  <si>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</si>
  <si>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</si>
  <si>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</si>
  <si>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</si>
  <si>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</si>
  <si>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</si>
  <si>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</si>
  <si>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</si>
  <si>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</si>
  <si>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</si>
  <si>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</si>
  <si>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</si>
  <si>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</si>
  <si>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</si>
  <si>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</si>
  <si>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</si>
  <si>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</si>
  <si>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</si>
  <si>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</si>
  <si>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</si>
  <si>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</si>
  <si>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</si>
  <si>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</si>
  <si>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</si>
  <si>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</si>
  <si>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</si>
  <si>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</si>
  <si>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</si>
  <si>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</si>
  <si>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</si>
  <si>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</si>
  <si>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</si>
  <si>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</si>
  <si>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</si>
  <si>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</si>
  <si>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</si>
  <si>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</si>
  <si>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</si>
  <si>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</si>
  <si>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</si>
  <si>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</si>
  <si>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</si>
  <si>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</si>
  <si>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</si>
  <si>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</si>
  <si>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</si>
  <si>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</si>
  <si>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</si>
  <si>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</si>
  <si>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</si>
  <si>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</si>
  <si>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</si>
  <si>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</si>
  <si>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</si>
  <si>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</si>
  <si>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</si>
  <si>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</si>
  <si>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</si>
  <si>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</si>
  <si>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</si>
  <si>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</si>
  <si>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</si>
  <si>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</si>
  <si>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</si>
  <si>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</si>
  <si>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</si>
  <si>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</si>
  <si>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</si>
  <si>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</si>
  <si>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</si>
  <si>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</si>
  <si>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</si>
  <si>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</si>
  <si>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</si>
  <si>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</si>
  <si>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</si>
  <si>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</si>
  <si>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</si>
  <si>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</si>
  <si>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</si>
  <si>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</si>
  <si>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</si>
  <si>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</si>
  <si>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</si>
  <si>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</si>
  <si>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</si>
  <si>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</si>
  <si>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</si>
  <si>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</si>
  <si>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</si>
  <si>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</si>
  <si>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</si>
  <si>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</si>
  <si>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</si>
  <si>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</si>
  <si>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</si>
  <si>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</si>
  <si>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</si>
  <si>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</si>
  <si>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</si>
  <si>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</si>
  <si>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</si>
  <si>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</si>
  <si>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</si>
  <si>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</si>
  <si>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</si>
  <si>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</si>
  <si>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</si>
  <si>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</si>
  <si>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</si>
  <si>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</si>
  <si>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</si>
  <si>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</si>
  <si>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</si>
  <si>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</si>
  <si>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</si>
  <si>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</si>
  <si>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</si>
  <si>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</si>
  <si>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</si>
  <si>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</si>
  <si>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</si>
  <si>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</si>
  <si>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</si>
  <si>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</si>
  <si>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</si>
  <si>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</si>
  <si>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</si>
  <si>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</si>
  <si>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</si>
  <si>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</si>
  <si>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</si>
  <si>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</si>
  <si>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</si>
  <si>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</si>
  <si>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</si>
  <si>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</si>
  <si>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</si>
  <si>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</si>
  <si>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</si>
  <si>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</si>
  <si>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</si>
  <si>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</si>
  <si>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</si>
  <si>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</si>
  <si>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</si>
  <si>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</si>
  <si>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</si>
  <si>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</si>
  <si>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</si>
  <si>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</si>
  <si>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</si>
  <si>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</si>
  <si>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</si>
  <si>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</si>
  <si>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</si>
  <si>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</si>
  <si>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</si>
  <si>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</si>
  <si>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</si>
  <si>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</si>
  <si>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</si>
  <si>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</si>
  <si>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</si>
  <si>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</si>
  <si>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</si>
  <si>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</si>
  <si>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</si>
  <si>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</si>
  <si>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</si>
  <si>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</si>
  <si>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</si>
  <si>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</si>
  <si>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</si>
  <si>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</si>
  <si>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</si>
  <si>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</si>
  <si>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</si>
  <si>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</si>
  <si>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</si>
  <si>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</si>
  <si>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</si>
  <si>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</si>
  <si>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</si>
  <si>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</si>
  <si>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</si>
  <si>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</si>
  <si>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</si>
  <si>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</si>
  <si>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</si>
  <si>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</si>
  <si>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</si>
  <si>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</si>
  <si>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</si>
  <si>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</si>
  <si>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</si>
  <si>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</si>
  <si>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</si>
  <si>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</si>
  <si>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</si>
  <si>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</si>
  <si>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</si>
  <si>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</si>
  <si>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</si>
  <si>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</si>
  <si>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</si>
  <si>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</si>
  <si>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</si>
  <si>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</si>
  <si>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</si>
  <si>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</si>
  <si>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</si>
  <si>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</si>
  <si>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</si>
  <si>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</si>
  <si>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</si>
  <si>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</si>
  <si>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</si>
  <si>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</si>
  <si>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</si>
  <si>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</si>
  <si>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</si>
  <si>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</si>
  <si>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</si>
  <si>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</si>
  <si>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</si>
  <si>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</si>
  <si>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</si>
  <si>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</si>
  <si>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</si>
  <si>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</si>
  <si>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</si>
  <si>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</si>
  <si>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</si>
  <si>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</si>
  <si>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</si>
  <si>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</si>
  <si>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</si>
  <si>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</si>
  <si>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</si>
  <si>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</si>
  <si>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</si>
  <si>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</si>
  <si>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</si>
  <si>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</si>
  <si>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</si>
  <si>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</si>
  <si>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</si>
  <si>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</si>
  <si>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</si>
  <si>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</si>
  <si>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</si>
  <si>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</si>
  <si>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</si>
  <si>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</si>
  <si>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</si>
  <si>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</si>
  <si>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</si>
  <si>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</si>
  <si>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</si>
  <si>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</si>
  <si>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</si>
  <si>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</si>
  <si>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</si>
  <si>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</si>
  <si>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</si>
  <si>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</si>
  <si>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</si>
  <si>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</si>
  <si>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</si>
  <si>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</si>
  <si>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</si>
  <si>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</si>
  <si>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</si>
  <si>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</si>
  <si>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</si>
  <si>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</si>
  <si>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</si>
  <si>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</si>
  <si>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</si>
  <si>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</si>
  <si>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</si>
  <si>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</si>
  <si>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</si>
  <si>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</si>
  <si>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</si>
  <si>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</si>
  <si>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</si>
  <si>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</si>
  <si>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</si>
  <si>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</si>
  <si>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</si>
  <si>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</si>
  <si>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</si>
  <si>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</si>
  <si>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</si>
  <si>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</si>
  <si>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</si>
  <si>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</si>
  <si>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</si>
  <si>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</si>
  <si>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</si>
  <si>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</si>
  <si>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</si>
  <si>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</si>
  <si>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</si>
  <si>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</si>
  <si>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</si>
  <si>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</si>
  <si>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</si>
  <si>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</si>
  <si>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</si>
  <si>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</si>
  <si>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</si>
  <si>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</si>
  <si>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</si>
  <si>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</si>
  <si>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</si>
  <si>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</si>
  <si>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</si>
  <si>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</si>
  <si>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</si>
  <si>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</si>
  <si>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</si>
  <si>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</si>
  <si>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</si>
  <si>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</si>
  <si>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</si>
  <si>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</si>
  <si>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</si>
  <si>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</si>
  <si>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</si>
  <si>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</si>
  <si>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</si>
  <si>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</si>
  <si>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</si>
  <si>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</si>
  <si>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</si>
  <si>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</si>
  <si>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</si>
  <si>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</si>
  <si>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</si>
  <si>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</si>
  <si>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</si>
  <si>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</si>
  <si>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</si>
  <si>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</si>
  <si>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</si>
  <si>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</si>
  <si>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</si>
  <si>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</si>
  <si>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</si>
  <si>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</si>
  <si>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</si>
  <si>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</si>
  <si>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</si>
  <si>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</si>
  <si>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</si>
  <si>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</si>
  <si>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</si>
  <si>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</si>
  <si>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</si>
  <si>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</si>
  <si>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</si>
  <si>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</si>
  <si>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</si>
  <si>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</si>
  <si>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</si>
  <si>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</si>
  <si>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</si>
  <si>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</si>
  <si>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</si>
  <si>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</si>
  <si>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</si>
  <si>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</si>
  <si>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</si>
  <si>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</si>
  <si>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</si>
  <si>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</si>
  <si>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</si>
  <si>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</si>
  <si>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</si>
  <si>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</si>
  <si>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</si>
  <si>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</si>
  <si>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</si>
  <si>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</si>
  <si>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</si>
  <si>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</si>
  <si>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</si>
  <si>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</si>
  <si>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</si>
  <si>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</si>
  <si>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</si>
  <si>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</si>
  <si>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</si>
  <si>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</si>
  <si>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</si>
  <si>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</si>
  <si>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</si>
  <si>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</si>
  <si>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</si>
  <si>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</si>
  <si>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</si>
  <si>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</si>
  <si>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</si>
  <si>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</si>
  <si>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</si>
  <si>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</si>
  <si>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</si>
  <si>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</si>
  <si>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</si>
  <si>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</si>
  <si>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</si>
  <si>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</si>
  <si>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</si>
  <si>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</si>
  <si>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</si>
  <si>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</si>
  <si>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</si>
  <si>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</si>
  <si>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</si>
  <si>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</si>
  <si>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</si>
  <si>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</si>
  <si>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</si>
  <si>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</si>
  <si>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</si>
  <si>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</si>
  <si>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</si>
  <si>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</si>
  <si>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</si>
  <si>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</si>
  <si>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</si>
  <si>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</si>
  <si>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</si>
  <si>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</si>
  <si>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</si>
  <si>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</si>
  <si>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</si>
  <si>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</si>
  <si>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</si>
  <si>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</si>
  <si>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</si>
  <si>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</si>
  <si>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</si>
  <si>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</si>
  <si>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</si>
  <si>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</si>
  <si>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</si>
  <si>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</si>
  <si>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</si>
  <si>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</si>
  <si>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</si>
  <si>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</si>
  <si>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</si>
  <si>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</si>
  <si>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</si>
  <si>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</si>
  <si>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</si>
  <si>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</si>
  <si>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</si>
  <si>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</si>
  <si>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</si>
  <si>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</si>
  <si>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</si>
  <si>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</si>
  <si>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</si>
  <si>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</si>
  <si>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</si>
  <si>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</si>
  <si>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</si>
  <si>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</si>
  <si>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</si>
  <si>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</si>
  <si>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</si>
  <si>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</si>
  <si>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</si>
  <si>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</si>
  <si>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</si>
  <si>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</si>
  <si>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</si>
  <si>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</si>
  <si>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</si>
  <si>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</si>
  <si>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</si>
  <si>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</si>
  <si>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</si>
  <si>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</si>
  <si>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</si>
  <si>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</si>
  <si>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</si>
  <si>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</si>
  <si>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</si>
  <si>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</si>
  <si>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</si>
  <si>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</si>
  <si>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</si>
  <si>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</si>
  <si>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</si>
  <si>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</si>
  <si>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</si>
  <si>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</si>
  <si>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</si>
  <si>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</si>
  <si>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</si>
  <si>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</si>
  <si>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</si>
  <si>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</si>
  <si>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</si>
  <si>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</si>
  <si>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</si>
  <si>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</si>
  <si>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</si>
  <si>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</si>
  <si>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</si>
  <si>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</si>
  <si>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</si>
  <si>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</si>
  <si>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</si>
  <si>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</si>
  <si>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</si>
  <si>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</si>
  <si>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</si>
  <si>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</si>
  <si>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</si>
  <si>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</si>
  <si>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</si>
  <si>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</si>
  <si>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</si>
  <si>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</si>
  <si>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</si>
  <si>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</si>
  <si>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</si>
  <si>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</si>
  <si>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</si>
  <si>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</si>
  <si>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</si>
  <si>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</si>
  <si>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</si>
  <si>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</si>
  <si>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</si>
  <si>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</si>
  <si>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</si>
  <si>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</si>
  <si>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</si>
  <si>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</si>
  <si>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</si>
  <si>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</si>
  <si>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</si>
  <si>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</si>
  <si>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</si>
  <si>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</si>
  <si>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</si>
  <si>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</si>
  <si>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</si>
  <si>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</si>
  <si>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</si>
  <si>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</si>
  <si>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</si>
  <si>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</si>
  <si>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</si>
  <si>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</si>
  <si>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</si>
  <si>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</si>
  <si>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</si>
  <si>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</si>
  <si>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</si>
  <si>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</si>
  <si>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</si>
  <si>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</si>
  <si>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</si>
  <si>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</si>
  <si>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</si>
  <si>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</si>
  <si>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</si>
  <si>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</si>
  <si>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</si>
  <si>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</si>
  <si>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</si>
  <si>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</si>
  <si>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</si>
  <si>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</si>
  <si>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</si>
  <si>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</si>
  <si>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</si>
  <si>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</si>
  <si>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</si>
  <si>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</si>
  <si>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</si>
  <si>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</si>
  <si>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</si>
  <si>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</si>
  <si>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</si>
  <si>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</si>
  <si>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</si>
  <si>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</si>
  <si>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</si>
  <si>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</si>
  <si>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</si>
  <si>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</si>
  <si>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</si>
  <si>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</si>
  <si>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</si>
  <si>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</si>
  <si>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</si>
  <si>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</si>
  <si>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</si>
  <si>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</si>
  <si>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</si>
  <si>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</si>
  <si>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</si>
  <si>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</si>
  <si>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</si>
  <si>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</si>
  <si>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</si>
  <si>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</si>
  <si>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</si>
  <si>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</si>
  <si>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</si>
  <si>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</si>
  <si>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</si>
  <si>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</si>
  <si>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</si>
  <si>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</si>
  <si>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</si>
  <si>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</si>
  <si>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</si>
  <si>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</si>
  <si>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</si>
  <si>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</si>
  <si>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</si>
  <si>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</si>
  <si>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</si>
  <si>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</si>
  <si>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</si>
  <si>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</si>
  <si>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</si>
  <si>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</si>
  <si>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</si>
  <si>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</si>
  <si>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</si>
  <si>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</si>
  <si>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</si>
  <si>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</si>
  <si>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</si>
  <si>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</si>
  <si>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</si>
  <si>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</si>
  <si>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</si>
  <si>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</si>
  <si>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</si>
  <si>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</si>
  <si>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</si>
  <si>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</si>
  <si>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</si>
  <si>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</si>
  <si>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</si>
  <si>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</si>
  <si>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</si>
  <si>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</si>
  <si>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</si>
  <si>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</si>
  <si>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</si>
  <si>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</si>
  <si>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</si>
  <si>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</si>
  <si>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</si>
  <si>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</si>
  <si>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</si>
  <si>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</si>
  <si>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</si>
  <si>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</si>
  <si>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</si>
  <si>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</si>
  <si>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</si>
  <si>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</si>
  <si>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</si>
  <si>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</si>
  <si>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</si>
  <si>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</si>
  <si>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</si>
  <si>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</si>
  <si>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</si>
  <si>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</si>
  <si>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</si>
  <si>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</si>
  <si>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</si>
  <si>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</si>
  <si>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</si>
  <si>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</si>
  <si>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</si>
  <si>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</si>
  <si>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</si>
  <si>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</si>
  <si>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</si>
  <si>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</si>
  <si>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</si>
  <si>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</si>
  <si>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</si>
  <si>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</si>
  <si>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</si>
  <si>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</si>
  <si>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</si>
  <si>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</si>
  <si>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</si>
  <si>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</si>
  <si>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</si>
  <si>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</si>
  <si>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</si>
  <si>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</si>
  <si>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</si>
  <si>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</si>
  <si>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</si>
  <si>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</si>
  <si>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</si>
  <si>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</si>
  <si>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</si>
  <si>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</si>
  <si>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</si>
  <si>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</si>
  <si>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</si>
  <si>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</si>
  <si>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</si>
  <si>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</si>
  <si>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</si>
  <si>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</si>
  <si>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</si>
  <si>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</si>
  <si>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</si>
  <si>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</si>
  <si>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</si>
  <si>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</si>
  <si>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</si>
  <si>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</si>
  <si>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</si>
  <si>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</si>
  <si>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</si>
  <si>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</si>
  <si>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</si>
  <si>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</si>
  <si>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</si>
  <si>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</si>
  <si>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</si>
  <si>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</si>
  <si>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</si>
  <si>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</si>
  <si>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</si>
  <si>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</si>
  <si>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</si>
  <si>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</si>
  <si>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</si>
  <si>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</si>
  <si>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</si>
  <si>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</si>
  <si>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</si>
  <si>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</si>
  <si>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</si>
  <si>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</si>
  <si>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</si>
  <si>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</si>
  <si>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</si>
  <si>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</si>
  <si>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</si>
  <si>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</si>
  <si>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</si>
  <si>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</si>
  <si>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</si>
  <si>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</si>
  <si>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</si>
  <si>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</si>
  <si>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</si>
  <si>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</si>
  <si>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</si>
  <si>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</si>
  <si>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</si>
  <si>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</si>
  <si>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</si>
  <si>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</si>
  <si>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</si>
  <si>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</si>
  <si>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</si>
  <si>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</si>
  <si>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</si>
  <si>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</si>
  <si>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</si>
  <si>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</si>
  <si>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</si>
  <si>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</si>
  <si>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</si>
  <si>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</si>
  <si>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</si>
  <si>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</si>
  <si>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</si>
  <si>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</si>
  <si>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</si>
  <si>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</si>
  <si>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</si>
  <si>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</si>
  <si>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</si>
  <si>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</si>
  <si>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</si>
  <si>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</si>
  <si>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</si>
  <si>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</si>
  <si>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</si>
  <si>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</si>
  <si>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</si>
  <si>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</si>
  <si>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</si>
  <si>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</si>
  <si>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</si>
  <si>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</si>
  <si>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</si>
  <si>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</si>
  <si>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</si>
  <si>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</si>
  <si>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</si>
  <si>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</si>
  <si>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</si>
  <si>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</si>
  <si>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</si>
  <si>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</si>
  <si>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</si>
  <si>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</si>
  <si>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</si>
  <si>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</si>
  <si>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</si>
  <si>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</si>
  <si>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</si>
  <si>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</si>
  <si>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</si>
  <si>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</si>
  <si>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</si>
  <si>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</si>
  <si>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</si>
  <si>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</si>
  <si>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</si>
  <si>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</si>
  <si>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</si>
  <si>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</si>
  <si>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</si>
  <si>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</si>
  <si>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</si>
  <si>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</si>
  <si>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</si>
  <si>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</si>
  <si>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</si>
  <si>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</si>
  <si>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</si>
  <si>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</si>
  <si>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</si>
  <si>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</si>
  <si>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</si>
  <si>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</si>
  <si>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</si>
  <si>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</si>
  <si>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</si>
  <si>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</si>
  <si>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</si>
  <si>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</si>
  <si>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</si>
  <si>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</si>
  <si>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</si>
  <si>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</si>
  <si>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</si>
  <si>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</si>
  <si>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</si>
  <si>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</si>
  <si>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</si>
  <si>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</si>
  <si>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</si>
  <si>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</si>
  <si>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</si>
  <si>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</si>
  <si>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</si>
  <si>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</si>
  <si>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</si>
  <si>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</si>
  <si>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</si>
  <si>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</si>
  <si>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</si>
  <si>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</si>
  <si>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</si>
  <si>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</si>
  <si>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</si>
  <si>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</si>
  <si>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</si>
  <si>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</si>
  <si>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</si>
  <si>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</si>
  <si>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</si>
  <si>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</si>
  <si>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</si>
  <si>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</si>
  <si>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</si>
  <si>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</si>
  <si>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</si>
  <si>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</si>
  <si>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</si>
  <si>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</si>
  <si>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</si>
  <si>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</si>
  <si>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</si>
  <si>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</si>
  <si>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</si>
  <si>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</si>
  <si>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</si>
  <si>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</si>
  <si>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</si>
  <si>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</si>
  <si>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</si>
  <si>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</si>
  <si>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</si>
  <si>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</si>
  <si>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</si>
  <si>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</si>
  <si>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</si>
  <si>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</si>
  <si>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</si>
  <si>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</si>
  <si>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</si>
  <si>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</si>
  <si>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</si>
  <si>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</si>
  <si>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</si>
  <si>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</si>
  <si>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</si>
  <si>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</si>
  <si>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</si>
  <si>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</si>
  <si>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</si>
  <si>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</si>
  <si>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</si>
  <si>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</si>
  <si>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</si>
  <si>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</si>
  <si>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</si>
  <si>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</si>
  <si>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</si>
  <si>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</si>
  <si>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</si>
  <si>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</si>
  <si>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</si>
  <si>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</si>
  <si>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</si>
  <si>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</si>
  <si>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</si>
  <si>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</si>
  <si>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</si>
  <si>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</si>
  <si>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</si>
  <si>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</si>
  <si>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</si>
  <si>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</si>
  <si>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</si>
  <si>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</si>
  <si>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</si>
  <si>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</si>
  <si>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</si>
  <si>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</si>
  <si>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</si>
  <si>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</si>
  <si>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</si>
  <si>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</si>
  <si>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</si>
  <si>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</si>
  <si>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</si>
  <si>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</si>
  <si>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</si>
  <si>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</si>
  <si>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</si>
  <si>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</si>
  <si>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</si>
  <si>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</si>
  <si>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</si>
  <si>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</si>
  <si>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</si>
  <si>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</si>
  <si>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</si>
  <si>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</si>
  <si>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</si>
  <si>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</si>
  <si>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</si>
  <si>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</si>
  <si>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</si>
  <si>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</si>
  <si>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</si>
  <si>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</si>
  <si>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</si>
  <si>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</si>
  <si>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</si>
  <si>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</si>
  <si>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</si>
  <si>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</si>
  <si>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</si>
  <si>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</si>
  <si>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</si>
  <si>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</si>
  <si>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</si>
  <si>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</si>
  <si>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</si>
  <si>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</si>
  <si>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</si>
  <si>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</si>
  <si>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</si>
  <si>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</si>
  <si>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</si>
  <si>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</si>
  <si>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</si>
  <si>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</si>
  <si>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</si>
  <si>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</si>
  <si>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</si>
  <si>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</si>
  <si>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</si>
  <si>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</si>
  <si>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</si>
  <si>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</si>
  <si>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</si>
  <si>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</si>
  <si>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</si>
  <si>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</si>
  <si>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</si>
  <si>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</si>
  <si>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</si>
  <si>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</si>
  <si>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</si>
  <si>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</si>
  <si>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</si>
  <si>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</si>
  <si>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</si>
  <si>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</si>
  <si>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</si>
  <si>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</si>
  <si>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</si>
  <si>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</si>
  <si>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</si>
  <si>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</si>
  <si>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</si>
  <si>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</si>
  <si>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</si>
  <si>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</si>
  <si>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</si>
  <si>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</si>
  <si>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</si>
  <si>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</si>
  <si>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</si>
  <si>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</si>
  <si>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</si>
  <si>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</si>
  <si>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</si>
  <si>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</si>
  <si>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</si>
  <si>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</si>
  <si>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</si>
  <si>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</si>
  <si>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</si>
  <si>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</si>
  <si>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</si>
  <si>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</si>
  <si>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</si>
  <si>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</si>
  <si>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</si>
  <si>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</si>
  <si>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</si>
  <si>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</si>
  <si>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</si>
  <si>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</si>
  <si>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</si>
  <si>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</si>
  <si>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</si>
  <si>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</si>
  <si>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</si>
  <si>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</si>
  <si>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</si>
  <si>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</si>
  <si>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</si>
  <si>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</si>
  <si>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</si>
  <si>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</si>
  <si>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</si>
  <si>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</si>
  <si>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</si>
  <si>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</si>
  <si>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</si>
  <si>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</si>
  <si>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</si>
  <si>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</si>
  <si>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</si>
  <si>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</si>
  <si>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</si>
  <si>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</si>
  <si>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</si>
  <si>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</si>
  <si>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</si>
  <si>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</si>
  <si>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</si>
  <si>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</si>
  <si>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</si>
  <si>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</si>
  <si>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</si>
  <si>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</si>
  <si>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</si>
  <si>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</si>
  <si>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</si>
  <si>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</si>
  <si>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</si>
  <si>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</si>
  <si>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</si>
  <si>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</si>
  <si>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</si>
  <si>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</si>
  <si>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</si>
  <si>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</si>
  <si>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</si>
  <si>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</si>
  <si>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</si>
  <si>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</si>
  <si>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</si>
  <si>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</si>
  <si>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</si>
  <si>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</si>
  <si>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</si>
  <si>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</si>
  <si>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</si>
  <si>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</si>
  <si>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</si>
  <si>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</si>
  <si>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</si>
  <si>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</si>
  <si>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</si>
  <si>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</si>
  <si>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</si>
  <si>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</si>
  <si>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</si>
  <si>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</si>
  <si>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</si>
  <si>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</si>
  <si>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</si>
  <si>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</si>
  <si>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</si>
  <si>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</si>
  <si>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</si>
  <si>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</si>
  <si>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</si>
  <si>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</si>
  <si>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</si>
  <si>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</si>
  <si>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</si>
  <si>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</si>
  <si>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</si>
  <si>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</si>
  <si>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</si>
  <si>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</si>
  <si>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</si>
  <si>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</si>
  <si>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</si>
  <si>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</si>
  <si>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</si>
  <si>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</si>
  <si>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</si>
  <si>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</si>
  <si>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</si>
  <si>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</si>
  <si>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</si>
  <si>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</si>
  <si>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</si>
  <si>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</si>
  <si>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</si>
  <si>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</si>
  <si>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</si>
  <si>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</si>
  <si>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</si>
  <si>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</si>
  <si>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</si>
  <si>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</si>
  <si>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</si>
  <si>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</si>
  <si>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</si>
  <si>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</si>
  <si>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</si>
  <si>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</si>
  <si>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</si>
  <si>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</si>
  <si>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</si>
  <si>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</si>
  <si>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</si>
  <si>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</si>
  <si>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</si>
  <si>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</si>
  <si>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</si>
  <si>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</si>
  <si>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</si>
  <si>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</si>
  <si>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</si>
  <si>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</si>
  <si>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</si>
  <si>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</si>
  <si>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</si>
  <si>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</si>
  <si>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</si>
  <si>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</si>
  <si>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</si>
  <si>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</si>
  <si>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</si>
  <si>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</si>
  <si>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</si>
  <si>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</si>
  <si>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</si>
  <si>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</si>
  <si>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</si>
  <si>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</si>
  <si>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</si>
  <si>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</si>
  <si>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</si>
  <si>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</si>
  <si>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</si>
  <si>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</si>
  <si>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</si>
  <si>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</si>
  <si>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</si>
  <si>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</si>
  <si>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</si>
  <si>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</si>
  <si>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</si>
  <si>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</si>
  <si>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</si>
  <si>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</si>
  <si>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</si>
  <si>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</si>
  <si>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</si>
  <si>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</si>
  <si>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</si>
  <si>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</si>
  <si>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</si>
  <si>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</si>
  <si>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</si>
  <si>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</si>
  <si>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</si>
  <si>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</si>
  <si>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</si>
  <si>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</si>
  <si>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</si>
  <si>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</si>
  <si>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</si>
  <si>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</si>
  <si>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</si>
  <si>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</si>
  <si>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</si>
  <si>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</si>
  <si>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</si>
  <si>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</si>
  <si>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</si>
  <si>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</si>
  <si>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</si>
  <si>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</si>
  <si>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</si>
  <si>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</si>
  <si>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</si>
  <si>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</si>
  <si>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</si>
  <si>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</si>
  <si>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</si>
  <si>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</si>
  <si>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</si>
  <si>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</si>
  <si>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</si>
  <si>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</si>
  <si>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</si>
  <si>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</si>
  <si>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</si>
  <si>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</si>
  <si>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</si>
  <si>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</si>
  <si>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</si>
  <si>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</si>
  <si>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</si>
  <si>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</si>
  <si>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</si>
  <si>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</si>
  <si>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</si>
  <si>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</si>
  <si>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</si>
  <si>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</si>
  <si>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</si>
  <si>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</si>
  <si>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</si>
  <si>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</si>
  <si>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</si>
  <si>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</si>
  <si>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</si>
  <si>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</si>
  <si>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</si>
  <si>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</si>
  <si>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</si>
  <si>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</si>
  <si>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</si>
  <si>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</si>
  <si>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</si>
  <si>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</si>
  <si>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</si>
  <si>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</si>
  <si>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</si>
  <si>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</si>
  <si>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</si>
  <si>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</si>
  <si>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</si>
  <si>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</si>
  <si>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</si>
  <si>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</si>
  <si>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</si>
  <si>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</si>
  <si>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</si>
  <si>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</si>
  <si>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</si>
  <si>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</si>
  <si>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</si>
  <si>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</si>
  <si>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</si>
  <si>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</si>
  <si>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</si>
  <si>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</si>
  <si>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</si>
  <si>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</si>
  <si>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</si>
  <si>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</si>
  <si>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</si>
  <si>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</si>
  <si>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</si>
  <si>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</si>
  <si>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</si>
  <si>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</si>
  <si>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</si>
  <si>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</si>
  <si>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</si>
  <si>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</si>
  <si>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</si>
  <si>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</si>
  <si>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</si>
  <si>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</si>
  <si>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</si>
  <si>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</si>
  <si>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</si>
  <si>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</si>
  <si>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</si>
  <si>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</si>
  <si>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</si>
  <si>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</si>
  <si>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</si>
  <si>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</si>
  <si>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</si>
  <si>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</si>
  <si>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</si>
  <si>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</si>
  <si>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</si>
  <si>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</si>
  <si>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</si>
  <si>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</si>
  <si>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</si>
  <si>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</si>
  <si>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</si>
  <si>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</si>
  <si>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</si>
  <si>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</si>
  <si>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</si>
  <si>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</si>
  <si>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</si>
  <si>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</si>
  <si>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</si>
  <si>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</si>
  <si>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</si>
  <si>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</si>
  <si>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</si>
  <si>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</si>
  <si>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</si>
  <si>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</si>
  <si>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</si>
  <si>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</si>
  <si>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</si>
  <si>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</si>
  <si>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</si>
  <si>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</si>
  <si>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</si>
  <si>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</si>
  <si>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</si>
  <si>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</si>
  <si>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</si>
  <si>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</si>
  <si>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</si>
  <si>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</si>
  <si>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</si>
  <si>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</si>
  <si>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</si>
  <si>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</si>
  <si>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</si>
  <si>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</si>
  <si>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</si>
  <si>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</si>
  <si>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</si>
  <si>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</si>
  <si>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</si>
  <si>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</si>
  <si>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</si>
  <si>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</si>
  <si>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</si>
  <si>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</si>
  <si>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</si>
  <si>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</si>
  <si>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</si>
  <si>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</si>
  <si>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</si>
  <si>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</si>
  <si>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</si>
  <si>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</si>
  <si>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</si>
  <si>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</si>
  <si>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</si>
  <si>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</si>
  <si>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</si>
  <si>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</si>
  <si>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</si>
  <si>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</si>
  <si>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</si>
  <si>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</si>
  <si>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</si>
  <si>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</si>
  <si>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</si>
  <si>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</si>
  <si>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</si>
  <si>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</si>
  <si>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</si>
  <si>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</si>
  <si>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</si>
  <si>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</si>
  <si>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</si>
  <si>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</si>
  <si>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</si>
  <si>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</si>
  <si>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</si>
  <si>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</si>
  <si>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</si>
  <si>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</si>
  <si>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</si>
  <si>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</si>
  <si>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</si>
  <si>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</si>
  <si>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</si>
  <si>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</si>
  <si>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</si>
  <si>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</si>
  <si>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</si>
  <si>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</si>
  <si>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</si>
  <si>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</si>
  <si>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</si>
  <si>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</si>
  <si>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</si>
  <si>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</si>
  <si>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</si>
  <si>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</si>
  <si>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</si>
  <si>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</si>
  <si>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</si>
  <si>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</si>
  <si>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</si>
  <si>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</si>
  <si>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</si>
  <si>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</si>
  <si>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</si>
  <si>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</si>
  <si>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</si>
  <si>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</si>
  <si>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</si>
  <si>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</si>
  <si>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</si>
  <si>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</si>
  <si>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</si>
  <si>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</si>
  <si>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</si>
  <si>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</si>
  <si>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</si>
  <si>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</si>
  <si>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</si>
  <si>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</si>
  <si>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</si>
  <si>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</si>
  <si>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</si>
  <si>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</si>
  <si>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</si>
  <si>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</si>
  <si>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</si>
  <si>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</si>
  <si>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</si>
  <si>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</si>
  <si>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</si>
  <si>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</si>
  <si>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</si>
  <si>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</si>
  <si>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</si>
  <si>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</si>
  <si>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</si>
  <si>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</si>
  <si>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</si>
  <si>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</si>
  <si>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</si>
  <si>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</si>
  <si>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</si>
  <si>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</si>
  <si>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</si>
  <si>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</si>
  <si>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</si>
  <si>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</si>
  <si>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</si>
  <si>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</si>
  <si>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</si>
  <si>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</si>
  <si>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</si>
  <si>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</si>
  <si>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</si>
  <si>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</si>
  <si>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</si>
  <si>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</si>
  <si>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</si>
  <si>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</si>
  <si>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</si>
  <si>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</si>
  <si>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</si>
  <si>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</si>
  <si>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</si>
  <si>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</si>
  <si>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</si>
  <si>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</si>
  <si>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</si>
  <si>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</si>
  <si>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</si>
  <si>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</si>
  <si>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</si>
  <si>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</si>
  <si>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</si>
  <si>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</si>
  <si>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</si>
  <si>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</si>
  <si>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</si>
  <si>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</si>
  <si>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</si>
  <si>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</si>
  <si>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</si>
  <si>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</si>
  <si>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</si>
  <si>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</si>
  <si>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</si>
  <si>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</si>
  <si>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</si>
  <si>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</si>
  <si>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</si>
  <si>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</si>
  <si>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</si>
  <si>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</si>
  <si>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</si>
  <si>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</si>
  <si>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</si>
  <si>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</si>
  <si>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</si>
  <si>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</si>
  <si>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</si>
  <si>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</si>
  <si>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</si>
  <si>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</si>
  <si>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</si>
  <si>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</si>
  <si>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</si>
  <si>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</si>
  <si>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</si>
  <si>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</si>
  <si>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</si>
  <si>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</si>
  <si>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</si>
  <si>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</si>
  <si>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</si>
  <si>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</si>
  <si>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</si>
  <si>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</si>
  <si>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</si>
  <si>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</si>
  <si>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</si>
  <si>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</si>
  <si>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</si>
  <si>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</si>
  <si>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</si>
  <si>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</si>
  <si>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</si>
  <si>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</si>
  <si>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</si>
  <si>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</si>
  <si>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</si>
  <si>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</si>
  <si>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</si>
  <si>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</si>
  <si>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</si>
  <si>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</si>
  <si>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</si>
  <si>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</si>
  <si>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</si>
  <si>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</si>
  <si>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</si>
  <si>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</si>
  <si>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</si>
  <si>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</si>
  <si>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</si>
  <si>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</si>
  <si>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</si>
  <si>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</si>
  <si>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</si>
  <si>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</si>
  <si>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</si>
  <si>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</si>
  <si>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</si>
  <si>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</si>
  <si>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</si>
  <si>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</si>
  <si>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</si>
  <si>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</si>
  <si>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</si>
  <si>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</si>
  <si>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</si>
  <si>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</si>
  <si>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</si>
  <si>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</si>
  <si>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</si>
  <si>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</si>
  <si>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</si>
  <si>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</si>
  <si>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</si>
  <si>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</si>
  <si>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</si>
  <si>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</si>
  <si>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</si>
  <si>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</si>
  <si>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</si>
  <si>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</si>
  <si>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</si>
  <si>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</si>
  <si>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</si>
  <si>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</si>
  <si>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</si>
  <si>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</si>
  <si>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</si>
  <si>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</si>
  <si>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</si>
  <si>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</si>
  <si>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</si>
  <si>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</si>
  <si>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</si>
  <si>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</si>
  <si>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</si>
  <si>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</si>
  <si>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</si>
  <si>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</si>
  <si>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</si>
  <si>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</si>
  <si>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</si>
  <si>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</si>
  <si>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</si>
  <si>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</si>
  <si>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</si>
  <si>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</si>
  <si>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</si>
  <si>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</si>
  <si>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</si>
  <si>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</si>
  <si>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</si>
  <si>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</si>
  <si>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</si>
  <si>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</si>
  <si>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</si>
  <si>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</si>
  <si>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</si>
  <si>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</si>
  <si>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</si>
  <si>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</si>
  <si>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</si>
  <si>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</si>
  <si>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</si>
  <si>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</si>
  <si>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</si>
  <si>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</si>
  <si>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</si>
  <si>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</si>
  <si>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</si>
  <si>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</si>
  <si>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</si>
  <si>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</si>
  <si>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</si>
  <si>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</si>
  <si>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</si>
  <si>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</si>
  <si>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</si>
  <si>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</si>
  <si>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</si>
  <si>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</si>
  <si>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</si>
  <si>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</si>
  <si>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</si>
  <si>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</si>
  <si>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</si>
  <si>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</si>
  <si>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</si>
  <si>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</si>
  <si>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</si>
  <si>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</si>
  <si>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</si>
  <si>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</si>
  <si>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</si>
  <si>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</si>
  <si>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</si>
  <si>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</si>
  <si>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</si>
  <si>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</si>
  <si>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</si>
  <si>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</si>
  <si>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</si>
  <si>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</si>
  <si>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</si>
  <si>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</si>
  <si>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</si>
  <si>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</si>
  <si>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</si>
  <si>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</si>
  <si>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</si>
  <si>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</si>
  <si>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</si>
  <si>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</si>
  <si>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</si>
  <si>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</si>
  <si>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</si>
  <si>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</si>
  <si>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</si>
  <si>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</si>
  <si>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</si>
  <si>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</si>
  <si>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</si>
  <si>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</si>
  <si>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</si>
  <si>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</si>
  <si>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</si>
  <si>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</si>
  <si>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</si>
  <si>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</si>
  <si>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</si>
  <si>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</si>
  <si>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</si>
  <si>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</si>
  <si>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</si>
  <si>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</si>
  <si>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</si>
  <si>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</si>
  <si>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</si>
  <si>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</si>
  <si>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</si>
  <si>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</si>
  <si>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</si>
  <si>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</si>
  <si>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</si>
  <si>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</si>
  <si>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</si>
  <si>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</si>
  <si>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</si>
  <si>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</si>
  <si>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</si>
  <si>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</si>
  <si>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</si>
  <si>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</si>
  <si>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</si>
  <si>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</si>
  <si>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</si>
  <si>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</si>
  <si>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</si>
  <si>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</si>
  <si>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</si>
  <si>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</si>
  <si>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</si>
  <si>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</si>
  <si>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</si>
  <si>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</si>
  <si>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</si>
  <si>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</si>
  <si>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</si>
  <si>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</si>
  <si>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</si>
  <si>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</si>
  <si>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</si>
  <si>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</si>
  <si>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</si>
  <si>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</si>
  <si>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</si>
  <si>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</si>
  <si>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</si>
  <si>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</si>
  <si>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</si>
  <si>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</si>
  <si>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</si>
  <si>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</si>
  <si>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</si>
  <si>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</si>
  <si>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</si>
  <si>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</si>
  <si>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</si>
  <si>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</si>
  <si>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</si>
  <si>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</si>
  <si>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</si>
  <si>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</si>
  <si>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</si>
  <si>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</si>
  <si>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</si>
  <si>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</si>
  <si>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</si>
  <si>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</si>
  <si>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</si>
  <si>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</si>
  <si>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</si>
  <si>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</si>
  <si>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</si>
  <si>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</si>
  <si>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</si>
  <si>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</si>
  <si>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</si>
  <si>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</si>
  <si>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</si>
  <si>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</si>
  <si>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</si>
  <si>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</si>
  <si>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</si>
  <si>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</si>
  <si>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</si>
  <si>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</si>
  <si>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</si>
  <si>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</si>
  <si>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</si>
  <si>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</si>
  <si>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</si>
  <si>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</si>
  <si>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</si>
  <si>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</si>
  <si>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</si>
  <si>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</si>
  <si>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</si>
  <si>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</si>
  <si>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</si>
  <si>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</si>
  <si>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</si>
  <si>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</si>
  <si>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</si>
  <si>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</si>
  <si>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</si>
  <si>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</si>
  <si>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</si>
  <si>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</si>
  <si>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</si>
  <si>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</si>
  <si>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</si>
  <si>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</si>
  <si>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</si>
  <si>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</si>
  <si>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</si>
  <si>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</si>
  <si>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</si>
  <si>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</si>
  <si>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</si>
  <si>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</si>
  <si>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</si>
  <si>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</si>
  <si>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</si>
  <si>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</si>
  <si>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</si>
  <si>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</si>
  <si>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</si>
  <si>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</si>
  <si>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</si>
  <si>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</si>
  <si>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</si>
  <si>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</si>
  <si>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</si>
  <si>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</si>
  <si>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</si>
  <si>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</si>
  <si>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</si>
  <si>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</si>
  <si>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</si>
  <si>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</si>
  <si>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</si>
  <si>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</si>
  <si>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</si>
  <si>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</si>
  <si>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</si>
  <si>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</si>
  <si>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</si>
  <si>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</si>
  <si>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</si>
  <si>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</si>
  <si>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</si>
  <si>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</si>
  <si>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</si>
  <si>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</si>
  <si>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</si>
  <si>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</si>
  <si>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</si>
  <si>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</si>
  <si>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</si>
  <si>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</si>
  <si>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</si>
  <si>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</si>
  <si>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</si>
  <si>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</si>
  <si>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</si>
  <si>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</si>
  <si>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</si>
  <si>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</si>
  <si>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</si>
  <si>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</si>
  <si>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</si>
  <si>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</si>
  <si>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</si>
  <si>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</si>
  <si>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</si>
  <si>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</si>
  <si>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</si>
  <si>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</si>
  <si>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</si>
  <si>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</si>
  <si>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</si>
  <si>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</si>
  <si>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</si>
  <si>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</si>
  <si>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</si>
  <si>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</si>
  <si>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</si>
  <si>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</si>
  <si>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</si>
  <si>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</si>
  <si>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</si>
  <si>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</si>
  <si>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</si>
  <si>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</si>
  <si>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</si>
  <si>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</si>
  <si>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</si>
  <si>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</si>
  <si>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</si>
  <si>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</si>
  <si>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</si>
  <si>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</si>
  <si>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</si>
  <si>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</si>
  <si>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</si>
  <si>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</si>
  <si>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</si>
  <si>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</si>
  <si>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</si>
  <si>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</si>
  <si>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</si>
  <si>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</si>
  <si>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</si>
  <si>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</si>
  <si>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</si>
  <si>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</si>
  <si>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</si>
  <si>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</si>
  <si>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</si>
  <si>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</si>
  <si>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</si>
  <si>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</si>
  <si>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</si>
  <si>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</si>
  <si>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</si>
  <si>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</si>
  <si>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</si>
  <si>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</si>
  <si>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</si>
  <si>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</si>
  <si>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</si>
  <si>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</si>
  <si>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</si>
  <si>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</si>
  <si>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</si>
  <si>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</si>
  <si>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</si>
  <si>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</si>
  <si>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</si>
  <si>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</si>
  <si>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</si>
  <si>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</si>
  <si>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</si>
  <si>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</si>
  <si>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</si>
  <si>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</si>
  <si>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</si>
  <si>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</si>
  <si>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</si>
  <si>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</si>
  <si>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</si>
  <si>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</si>
  <si>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</si>
  <si>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</si>
  <si>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</si>
  <si>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</si>
  <si>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</si>
  <si>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</si>
  <si>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</si>
  <si>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</si>
  <si>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</si>
  <si>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</si>
  <si>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</si>
  <si>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</si>
  <si>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</si>
  <si>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</si>
  <si>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</si>
  <si>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</si>
  <si>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</si>
  <si>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</si>
  <si>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</si>
  <si>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</si>
  <si>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</si>
  <si>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</si>
  <si>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</si>
  <si>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</si>
  <si>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</si>
  <si>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</si>
  <si>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</si>
  <si>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</si>
  <si>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</si>
  <si>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</si>
  <si>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</si>
  <si>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</si>
  <si>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</si>
  <si>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</si>
  <si>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</si>
  <si>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</si>
  <si>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</si>
  <si>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</si>
  <si>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</si>
  <si>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</si>
  <si>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</si>
  <si>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</si>
  <si>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</si>
  <si>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</si>
  <si>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</si>
  <si>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</si>
  <si>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</si>
  <si>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</si>
  <si>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</si>
  <si>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</si>
  <si>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</si>
  <si>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</si>
  <si>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</si>
  <si>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</si>
  <si>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</si>
  <si>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</si>
  <si>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</si>
  <si>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</si>
  <si>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</si>
  <si>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</si>
  <si>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</si>
  <si>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</si>
  <si>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</si>
  <si>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</si>
  <si>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</si>
  <si>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</si>
  <si>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</si>
  <si>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</si>
  <si>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</si>
  <si>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</si>
  <si>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</si>
  <si>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</si>
  <si>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</si>
  <si>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</si>
  <si>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</si>
  <si>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</si>
  <si>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</si>
  <si>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</si>
  <si>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</si>
  <si>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</si>
  <si>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</si>
  <si>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</si>
  <si>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</si>
  <si>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</si>
  <si>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</si>
  <si>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</si>
  <si>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</si>
  <si>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</si>
  <si>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</si>
  <si>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</si>
  <si>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</si>
  <si>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</si>
  <si>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</si>
  <si>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</si>
  <si>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</si>
  <si>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</si>
  <si>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</si>
  <si>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</si>
  <si>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</si>
  <si>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</si>
  <si>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</si>
  <si>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</si>
  <si>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</si>
  <si>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</si>
  <si>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</si>
  <si>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</si>
  <si>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</si>
  <si>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</si>
  <si>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</si>
  <si>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</si>
  <si>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</si>
  <si>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</si>
  <si>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</si>
  <si>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</si>
  <si>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</si>
  <si>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</si>
  <si>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</si>
  <si>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</si>
  <si>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</si>
  <si>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</si>
  <si>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</si>
  <si>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</si>
  <si>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</si>
  <si>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</si>
  <si>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</si>
  <si>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</si>
  <si>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</si>
  <si>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</si>
  <si>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</si>
  <si>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</si>
  <si>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</si>
  <si>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</si>
  <si>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</si>
  <si>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</si>
  <si>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</si>
  <si>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</si>
  <si>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</si>
  <si>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</si>
  <si>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</si>
  <si>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</si>
  <si>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</si>
  <si>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</si>
  <si>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</si>
  <si>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</si>
  <si>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</si>
  <si>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</si>
  <si>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</si>
  <si>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</si>
  <si>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</si>
  <si>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</si>
  <si>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</si>
  <si>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</si>
  <si>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</si>
  <si>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</si>
  <si>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</si>
  <si>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</si>
  <si>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</si>
  <si>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</si>
  <si>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</si>
  <si>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</si>
  <si>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</si>
  <si>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</si>
  <si>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</si>
  <si>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</si>
  <si>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</si>
  <si>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</si>
  <si>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</si>
  <si>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</si>
  <si>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</si>
  <si>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</si>
  <si>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</si>
  <si>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</si>
  <si>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</si>
  <si>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</si>
  <si>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</si>
  <si>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</si>
  <si>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</si>
  <si>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</si>
  <si>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</si>
  <si>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</si>
  <si>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</si>
  <si>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</si>
  <si>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</si>
  <si>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</si>
  <si>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</si>
  <si>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</si>
  <si>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</si>
  <si>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</si>
  <si>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</si>
  <si>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</si>
  <si>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</si>
  <si>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</si>
  <si>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</si>
  <si>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</si>
  <si>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</si>
  <si>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</si>
  <si>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</si>
  <si>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</si>
  <si>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</si>
  <si>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</si>
  <si>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</si>
  <si>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</si>
  <si>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</si>
  <si>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</si>
  <si>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</si>
  <si>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</si>
  <si>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</si>
  <si>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</si>
  <si>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</si>
  <si>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</si>
  <si>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</si>
  <si>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</si>
  <si>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</si>
  <si>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</si>
  <si>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</si>
  <si>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</si>
  <si>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</si>
  <si>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</si>
  <si>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</si>
  <si>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</si>
  <si>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</si>
  <si>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</si>
  <si>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</si>
  <si>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</si>
  <si>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</si>
  <si>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</si>
  <si>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</si>
  <si>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</si>
  <si>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</si>
  <si>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</si>
  <si>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</si>
  <si>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</si>
  <si>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</si>
  <si>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</si>
  <si>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</si>
  <si>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</si>
  <si>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</si>
  <si>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</si>
  <si>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</si>
  <si>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</si>
  <si>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</si>
  <si>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</si>
  <si>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</si>
  <si>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</si>
  <si>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</si>
  <si>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</si>
  <si>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</si>
  <si>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</si>
  <si>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</si>
  <si>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</si>
  <si>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</si>
  <si>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</si>
  <si>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</si>
  <si>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</si>
  <si>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</si>
  <si>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</si>
  <si>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</si>
  <si>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</si>
  <si>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</si>
  <si>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</si>
  <si>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</si>
  <si>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</si>
  <si>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</si>
  <si>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</si>
  <si>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</si>
  <si>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</si>
  <si>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</si>
  <si>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</si>
  <si>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</si>
  <si>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</si>
  <si>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</si>
  <si>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</si>
  <si>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</si>
  <si>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</si>
  <si>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</si>
  <si>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</si>
  <si>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</si>
  <si>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</si>
  <si>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</si>
  <si>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</si>
  <si>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</si>
  <si>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</si>
  <si>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</si>
  <si>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</si>
  <si>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</si>
  <si>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</si>
  <si>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</si>
  <si>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</si>
  <si>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</si>
  <si>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</si>
  <si>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</si>
  <si>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</si>
  <si>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</si>
  <si>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</si>
  <si>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</si>
  <si>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</si>
  <si>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</si>
  <si>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</si>
  <si>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</si>
  <si>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</si>
  <si>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</si>
  <si>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</si>
  <si>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</si>
  <si>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</si>
  <si>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</si>
  <si>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</si>
  <si>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</si>
  <si>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</si>
  <si>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</si>
  <si>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</si>
  <si>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</si>
  <si>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</si>
  <si>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</si>
  <si>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</si>
  <si>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</si>
  <si>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</si>
  <si>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</si>
  <si>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</si>
  <si>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</si>
  <si>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</si>
  <si>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</si>
  <si>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</si>
  <si>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</si>
  <si>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</si>
  <si>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</si>
  <si>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</si>
  <si>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</si>
  <si>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</si>
  <si>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</si>
  <si>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</si>
  <si>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</si>
  <si>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</si>
  <si>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</si>
  <si>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</si>
  <si>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</si>
  <si>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</si>
  <si>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</si>
  <si>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</si>
  <si>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</si>
  <si>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</si>
  <si>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</si>
  <si>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</si>
  <si>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</si>
  <si>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</si>
  <si>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</si>
  <si>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</si>
  <si>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</si>
  <si>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</si>
  <si>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</si>
  <si>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</si>
  <si>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</si>
  <si>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</si>
  <si>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</si>
  <si>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</si>
  <si>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</si>
  <si>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</si>
  <si>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</si>
  <si>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</si>
  <si>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</si>
  <si>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</si>
  <si>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</si>
  <si>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</si>
  <si>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</si>
  <si>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</si>
  <si>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</si>
  <si>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</si>
  <si>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</si>
  <si>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</si>
  <si>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</si>
  <si>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</si>
  <si>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</si>
  <si>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</si>
  <si>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</si>
  <si>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</si>
  <si>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</si>
  <si>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</si>
  <si>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</si>
  <si>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</si>
  <si>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</si>
  <si>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</si>
  <si>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</si>
  <si>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</si>
  <si>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</si>
  <si>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</si>
  <si>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</si>
  <si>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</si>
  <si>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</si>
  <si>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</si>
  <si>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</si>
  <si>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</si>
  <si>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</si>
  <si>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</si>
  <si>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</si>
  <si>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</si>
  <si>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</si>
  <si>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</si>
  <si>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</si>
  <si>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</si>
  <si>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</si>
  <si>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</si>
  <si>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</si>
  <si>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</si>
  <si>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</si>
  <si>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</si>
  <si>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</si>
  <si>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</si>
  <si>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</si>
  <si>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</si>
  <si>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</si>
  <si>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</si>
  <si>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</si>
  <si>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</si>
  <si>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</si>
  <si>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</si>
  <si>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</si>
  <si>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</si>
  <si>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</si>
  <si>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</si>
  <si>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</si>
  <si>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</si>
  <si>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</si>
  <si>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</si>
  <si>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</si>
  <si>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</si>
  <si>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</si>
  <si>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</si>
  <si>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</si>
  <si>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</si>
  <si>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</si>
  <si>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</si>
  <si>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</si>
  <si>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</si>
  <si>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</si>
  <si>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</si>
  <si>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</si>
  <si>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</si>
  <si>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</si>
  <si>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</si>
  <si>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</si>
  <si>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</si>
  <si>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</si>
  <si>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</si>
  <si>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</si>
  <si>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</si>
  <si>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</si>
  <si>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</si>
  <si>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</si>
  <si>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</si>
  <si>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</si>
  <si>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</si>
  <si>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</si>
  <si>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</si>
  <si>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</si>
  <si>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</si>
  <si>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</si>
  <si>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</si>
  <si>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</si>
  <si>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</si>
  <si>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</si>
  <si>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</si>
  <si>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</si>
  <si>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</si>
  <si>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</si>
  <si>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</si>
  <si>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</si>
  <si>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</si>
  <si>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</si>
  <si>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</si>
  <si>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</si>
  <si>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</si>
  <si>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</si>
  <si>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</si>
  <si>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</si>
  <si>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</si>
  <si>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</si>
  <si>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</si>
  <si>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</si>
  <si>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</si>
  <si>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</si>
  <si>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</si>
  <si>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</si>
  <si>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</si>
  <si>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</si>
  <si>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</si>
  <si>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</si>
  <si>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</si>
  <si>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</si>
  <si>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</si>
  <si>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</si>
  <si>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</si>
  <si>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</si>
  <si>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</si>
  <si>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</si>
  <si>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</si>
  <si>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</si>
  <si>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</si>
  <si>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</si>
  <si>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</si>
  <si>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</si>
  <si>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</si>
  <si>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</si>
  <si>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</si>
  <si>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</si>
  <si>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</si>
  <si>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</si>
  <si>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</si>
  <si>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</si>
  <si>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</si>
  <si>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</si>
  <si>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</si>
  <si>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</si>
  <si>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</si>
  <si>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</si>
  <si>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</si>
  <si>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</si>
  <si>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</si>
  <si>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</si>
  <si>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</si>
  <si>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</si>
  <si>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</si>
  <si>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</si>
  <si>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</si>
  <si>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</si>
  <si>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</si>
  <si>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</si>
  <si>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</si>
  <si>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</si>
  <si>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</si>
  <si>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</si>
  <si>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</si>
  <si>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</si>
  <si>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</si>
  <si>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</si>
  <si>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</si>
  <si>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</si>
  <si>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</si>
  <si>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</si>
  <si>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</si>
  <si>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</si>
  <si>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</si>
  <si>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</si>
  <si>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</si>
  <si>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</si>
  <si>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</si>
  <si>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</si>
  <si>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</si>
  <si>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</si>
  <si>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</si>
  <si>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</si>
  <si>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</si>
  <si>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</si>
  <si>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</si>
  <si>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</si>
  <si>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</si>
  <si>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</si>
  <si>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</si>
  <si>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</si>
  <si>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</si>
  <si>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</si>
  <si>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</si>
  <si>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</si>
  <si>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</si>
  <si>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</si>
  <si>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</si>
  <si>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</si>
  <si>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</si>
  <si>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</si>
  <si>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</si>
  <si>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</si>
  <si>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</si>
  <si>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</si>
  <si>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</si>
  <si>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</si>
  <si>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</si>
  <si>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</si>
  <si>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</si>
  <si>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</si>
  <si>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</si>
  <si>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</si>
  <si>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</si>
  <si>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</si>
  <si>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</si>
  <si>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</si>
  <si>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</si>
  <si>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</si>
  <si>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</si>
  <si>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</si>
  <si>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</si>
  <si>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</si>
  <si>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</si>
  <si>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</si>
  <si>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</si>
  <si>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</si>
  <si>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</si>
  <si>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</si>
  <si>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</si>
  <si>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</si>
  <si>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</si>
  <si>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</si>
  <si>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</si>
  <si>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</si>
  <si>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</si>
  <si>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</si>
  <si>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</si>
  <si>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</si>
  <si>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</si>
  <si>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</si>
  <si>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</si>
  <si>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</si>
  <si>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</si>
  <si>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</si>
  <si>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</si>
  <si>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</si>
  <si>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</si>
  <si>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</si>
  <si>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</si>
  <si>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</si>
  <si>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</si>
  <si>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</si>
  <si>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</si>
  <si>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</si>
  <si>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</si>
  <si>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</si>
  <si>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</si>
  <si>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</si>
  <si>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</si>
  <si>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</si>
  <si>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</si>
  <si>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</si>
  <si>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</si>
  <si>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</si>
  <si>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</si>
  <si>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</si>
  <si>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</si>
  <si>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</si>
  <si>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</si>
  <si>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</si>
  <si>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</si>
  <si>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</si>
  <si>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</si>
  <si>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</si>
  <si>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</si>
  <si>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</si>
  <si>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</si>
  <si>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</si>
  <si>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</si>
  <si>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</si>
  <si>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</si>
  <si>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</si>
  <si>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</si>
  <si>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</si>
  <si>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</si>
  <si>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</si>
  <si>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</si>
  <si>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</si>
  <si>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</si>
  <si>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</si>
  <si>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</si>
  <si>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</si>
  <si>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</si>
  <si>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</si>
  <si>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</si>
  <si>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</si>
  <si>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</si>
  <si>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</si>
  <si>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</si>
  <si>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</si>
  <si>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</si>
  <si>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</si>
  <si>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</si>
  <si>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</si>
  <si>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</si>
  <si>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</si>
  <si>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</si>
  <si>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</si>
  <si>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</si>
  <si>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</si>
  <si>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</si>
  <si>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</si>
  <si>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</si>
  <si>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</si>
  <si>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</si>
  <si>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</si>
  <si>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</si>
  <si>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</si>
  <si>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</si>
  <si>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</si>
  <si>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</si>
  <si>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</si>
  <si>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</si>
  <si>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</si>
  <si>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</si>
  <si>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</si>
  <si>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</si>
  <si>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</si>
  <si>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</si>
  <si>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</si>
  <si>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</si>
  <si>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</si>
  <si>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</si>
  <si>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</si>
  <si>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</si>
  <si>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</si>
  <si>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</si>
  <si>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</si>
  <si>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</si>
  <si>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</si>
  <si>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</si>
  <si>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</si>
  <si>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</si>
  <si>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</si>
  <si>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</si>
  <si>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</si>
  <si>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</si>
  <si>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</si>
  <si>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</si>
  <si>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</si>
  <si>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</si>
  <si>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</si>
  <si>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</si>
  <si>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</si>
  <si>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</si>
  <si>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</si>
  <si>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</si>
  <si>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</si>
  <si>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</si>
  <si>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</si>
  <si>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</si>
  <si>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</si>
  <si>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</si>
  <si>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</si>
  <si>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</si>
  <si>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</si>
  <si>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</si>
  <si>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</si>
  <si>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</si>
  <si>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</si>
  <si>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</si>
  <si>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</si>
  <si>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</si>
  <si>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</si>
  <si>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</si>
  <si>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</si>
  <si>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</si>
  <si>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</si>
  <si>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</si>
  <si>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</si>
  <si>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</si>
  <si>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</si>
  <si>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</si>
  <si>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</si>
  <si>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</si>
  <si>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</si>
  <si>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</si>
  <si>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</si>
  <si>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</si>
  <si>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</si>
  <si>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</si>
  <si>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</si>
  <si>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</si>
  <si>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</si>
  <si>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</si>
  <si>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</si>
  <si>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</si>
  <si>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</si>
  <si>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</si>
  <si>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</si>
  <si>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</si>
  <si>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</si>
  <si>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</si>
  <si>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</si>
  <si>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</si>
  <si>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</si>
  <si>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</si>
  <si>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</si>
  <si>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</si>
  <si>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</si>
  <si>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</si>
  <si>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</si>
  <si>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</si>
  <si>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</si>
  <si>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</si>
  <si>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</si>
  <si>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</si>
  <si>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</si>
  <si>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</si>
  <si>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</si>
  <si>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</si>
  <si>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</si>
  <si>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</si>
  <si>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</si>
  <si>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</si>
  <si>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</si>
  <si>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</si>
  <si>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</si>
  <si>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</si>
  <si>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</si>
  <si>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</si>
  <si>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</si>
  <si>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</si>
  <si>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</si>
  <si>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</si>
  <si>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</si>
  <si>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</si>
  <si>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</si>
  <si>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</si>
  <si>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</si>
  <si>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</si>
  <si>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</si>
  <si>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</si>
  <si>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</si>
  <si>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</si>
  <si>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</si>
  <si>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</si>
  <si>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</si>
  <si>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</si>
  <si>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</si>
  <si>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</si>
  <si>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</si>
  <si>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</si>
  <si>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</si>
  <si>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</si>
  <si>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</si>
  <si>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</si>
  <si>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</si>
  <si>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</si>
  <si>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</si>
  <si>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</si>
  <si>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</si>
  <si>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</si>
  <si>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</si>
  <si>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</si>
  <si>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</si>
  <si>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</si>
  <si>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</si>
  <si>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</si>
  <si>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</si>
  <si>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</si>
  <si>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</si>
  <si>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</si>
  <si>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</si>
  <si>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</si>
  <si>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</si>
  <si>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</si>
  <si>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</si>
  <si>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</si>
  <si>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</si>
  <si>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</si>
  <si>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</si>
  <si>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</si>
  <si>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</si>
  <si>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</si>
  <si>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</si>
  <si>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</si>
  <si>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</si>
  <si>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</si>
  <si>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</si>
  <si>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</si>
  <si>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</si>
  <si>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</si>
  <si>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</si>
  <si>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</si>
  <si>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</si>
  <si>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</si>
  <si>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</si>
  <si>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</si>
  <si>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</si>
  <si>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</si>
  <si>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</si>
  <si>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</si>
  <si>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</si>
  <si>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</si>
  <si>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</si>
  <si>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</si>
  <si>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</si>
  <si>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</si>
  <si>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</si>
  <si>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</si>
  <si>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</si>
  <si>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</si>
  <si>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</si>
  <si>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</si>
  <si>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</si>
  <si>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</si>
  <si>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</si>
  <si>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</si>
  <si>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</si>
  <si>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</si>
  <si>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</si>
  <si>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</si>
  <si>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</si>
  <si>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</si>
  <si>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</si>
  <si>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</si>
  <si>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</si>
  <si>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</si>
  <si>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</si>
  <si>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</si>
  <si>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</si>
  <si>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</si>
  <si>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</si>
  <si>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</si>
  <si>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</si>
  <si>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</si>
  <si>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</si>
  <si>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</si>
  <si>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</si>
  <si>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</si>
  <si>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</si>
  <si>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</si>
  <si>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</si>
  <si>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</si>
  <si>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</si>
  <si>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</si>
  <si>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</si>
  <si>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</si>
  <si>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</si>
  <si>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</si>
  <si>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</si>
  <si>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</si>
  <si>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</si>
  <si>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</si>
  <si>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</si>
  <si>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</si>
  <si>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</si>
  <si>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</si>
  <si>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</si>
  <si>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</si>
  <si>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</si>
  <si>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</si>
  <si>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</si>
  <si>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</si>
  <si>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</si>
  <si>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</si>
  <si>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</si>
  <si>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</si>
  <si>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</si>
  <si>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</si>
  <si>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</si>
  <si>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</si>
  <si>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</si>
  <si>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</si>
  <si>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</si>
  <si>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</si>
  <si>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</si>
  <si>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</si>
  <si>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</si>
  <si>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</si>
  <si>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</si>
  <si>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</si>
  <si>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</si>
  <si>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</si>
  <si>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</si>
  <si>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</si>
  <si>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</si>
  <si>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</si>
  <si>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</si>
  <si>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</si>
  <si>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</si>
  <si>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</si>
  <si>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</si>
  <si>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</si>
  <si>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</si>
  <si>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</si>
  <si>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</si>
  <si>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</si>
  <si>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</si>
  <si>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</si>
  <si>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</si>
  <si>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</si>
  <si>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</si>
  <si>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</si>
  <si>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</si>
  <si>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</si>
  <si>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</si>
  <si>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</si>
  <si>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</si>
  <si>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</si>
  <si>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</si>
  <si>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</si>
  <si>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</si>
  <si>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</si>
  <si>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</si>
  <si>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</si>
  <si>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</si>
  <si>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</si>
  <si>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</si>
  <si>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</si>
  <si>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</si>
  <si>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</si>
  <si>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</si>
  <si>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</si>
  <si>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</si>
  <si>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</si>
  <si>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</si>
  <si>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</si>
  <si>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</si>
  <si>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</si>
  <si>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</si>
  <si>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</si>
  <si>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</si>
  <si>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</si>
  <si>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</si>
  <si>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</si>
  <si>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</si>
  <si>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</si>
  <si>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</si>
  <si>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</si>
  <si>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</si>
  <si>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</si>
  <si>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</si>
  <si>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</si>
  <si>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</si>
  <si>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</si>
  <si>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</si>
  <si>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</si>
  <si>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</si>
  <si>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</si>
  <si>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</si>
  <si>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</si>
  <si>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</si>
  <si>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</si>
  <si>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</si>
  <si>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</si>
  <si>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</si>
  <si>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</si>
  <si>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</si>
  <si>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</si>
  <si>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</si>
  <si>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</si>
  <si>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</si>
  <si>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</si>
  <si>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</si>
  <si>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</si>
  <si>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</si>
  <si>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</si>
  <si>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</si>
  <si>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</si>
  <si>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</si>
  <si>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</si>
  <si>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</si>
  <si>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</si>
  <si>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</si>
  <si>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</si>
  <si>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</si>
  <si>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</si>
  <si>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</si>
  <si>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</si>
  <si>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</si>
  <si>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</si>
  <si>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</si>
  <si>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</si>
  <si>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</si>
  <si>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</si>
  <si>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</si>
  <si>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</si>
  <si>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</si>
  <si>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</si>
  <si>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</si>
  <si>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</si>
  <si>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</si>
  <si>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</si>
  <si>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</si>
  <si>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</si>
  <si>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</si>
  <si>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</si>
  <si>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</si>
  <si>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</si>
  <si>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</si>
  <si>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</si>
  <si>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</si>
  <si>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</si>
  <si>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</si>
  <si>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</si>
  <si>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</si>
  <si>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</si>
  <si>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</si>
  <si>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</si>
  <si>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</si>
  <si>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</si>
  <si>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</si>
  <si>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</si>
  <si>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</si>
  <si>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</si>
  <si>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</si>
  <si>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</si>
  <si>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</si>
  <si>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</si>
  <si>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</si>
  <si>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</si>
  <si>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</si>
  <si>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</si>
  <si>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</si>
  <si>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</si>
  <si>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</si>
  <si>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</si>
  <si>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</si>
  <si>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</si>
  <si>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</si>
  <si>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</si>
  <si>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</si>
  <si>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</si>
  <si>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</si>
  <si>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</si>
  <si>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</si>
  <si>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</si>
  <si>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</si>
  <si>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</si>
  <si>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</si>
  <si>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</si>
  <si>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</si>
  <si>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</si>
  <si>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</si>
  <si>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</si>
  <si>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</si>
  <si>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</si>
  <si>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</si>
  <si>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</si>
  <si>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</si>
  <si>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</si>
  <si>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</si>
  <si>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</si>
  <si>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</si>
  <si>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</si>
  <si>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</si>
  <si>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</si>
  <si>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</si>
  <si>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</si>
  <si>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</si>
  <si>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</si>
  <si>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</si>
  <si>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</si>
  <si>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</si>
  <si>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</si>
  <si>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</si>
  <si>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</si>
  <si>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</si>
  <si>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</si>
  <si>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</si>
  <si>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</si>
  <si>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</si>
  <si>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</si>
  <si>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</si>
  <si>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</si>
  <si>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</si>
  <si>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</si>
  <si>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</si>
  <si>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</si>
  <si>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</si>
  <si>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</si>
  <si>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</si>
  <si>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</si>
  <si>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</si>
  <si>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</si>
  <si>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</si>
  <si>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</si>
  <si>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</si>
  <si>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</si>
  <si>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</si>
  <si>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</si>
  <si>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</si>
  <si>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</si>
  <si>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</si>
  <si>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</si>
  <si>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</si>
  <si>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</si>
  <si>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</si>
  <si>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</si>
  <si>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</si>
  <si>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</si>
  <si>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</si>
  <si>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</si>
  <si>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</si>
  <si>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</si>
  <si>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</si>
  <si>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</si>
  <si>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</si>
  <si>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</si>
  <si>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</si>
  <si>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</si>
  <si>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</si>
  <si>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</si>
  <si>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</si>
  <si>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</si>
  <si>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</si>
  <si>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</si>
  <si>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</si>
  <si>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</si>
  <si>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</si>
  <si>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</si>
  <si>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</si>
  <si>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</si>
  <si>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</si>
  <si>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</si>
  <si>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</si>
  <si>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</si>
  <si>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</si>
  <si>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</si>
  <si>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</si>
  <si>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</si>
  <si>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</si>
  <si>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</si>
  <si>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</si>
  <si>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</si>
  <si>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</si>
  <si>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</si>
  <si>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</si>
  <si>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</si>
  <si>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</si>
  <si>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</si>
  <si>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</si>
  <si>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</si>
  <si>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</si>
  <si>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</si>
  <si>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</si>
  <si>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</si>
  <si>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</si>
  <si>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</si>
  <si>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</si>
  <si>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</si>
  <si>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</si>
  <si>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</si>
  <si>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</si>
  <si>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</si>
  <si>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</si>
  <si>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</si>
  <si>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</si>
  <si>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</si>
  <si>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</si>
  <si>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</si>
  <si>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</si>
  <si>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</si>
  <si>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</si>
  <si>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</si>
  <si>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</si>
  <si>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</si>
  <si>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</si>
  <si>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</si>
  <si>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</si>
  <si>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</si>
  <si>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</si>
  <si>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</si>
  <si>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</si>
  <si>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</si>
  <si>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</si>
  <si>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</si>
  <si>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</si>
  <si>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</si>
  <si>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</si>
  <si>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</si>
  <si>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</si>
  <si>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</si>
  <si>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</si>
  <si>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</si>
  <si>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</si>
  <si>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</si>
  <si>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</si>
  <si>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</si>
  <si>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</si>
  <si>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</si>
  <si>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</si>
  <si>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</si>
  <si>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</si>
  <si>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</si>
  <si>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</si>
  <si>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</si>
  <si>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</si>
  <si>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</si>
  <si>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</si>
  <si>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</si>
  <si>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</si>
  <si>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</si>
  <si>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</si>
  <si>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</si>
  <si>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</si>
  <si>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</si>
  <si>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</si>
  <si>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</si>
  <si>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</si>
  <si>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</si>
  <si>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</si>
  <si>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</si>
  <si>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</si>
  <si>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</si>
  <si>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</si>
  <si>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</si>
  <si>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</si>
  <si>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</si>
  <si>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</si>
  <si>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</si>
  <si>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</si>
  <si>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</si>
  <si>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</si>
  <si>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</si>
  <si>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</si>
  <si>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</si>
  <si>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</si>
  <si>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</si>
  <si>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</si>
  <si>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</si>
  <si>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</si>
  <si>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</si>
  <si>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</si>
  <si>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</si>
  <si>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</si>
  <si>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</si>
  <si>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</si>
  <si>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</si>
  <si>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</si>
  <si>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</si>
  <si>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</si>
  <si>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</si>
  <si>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</si>
  <si>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</si>
  <si>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</si>
  <si>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</si>
  <si>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</si>
  <si>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</si>
  <si>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</si>
  <si>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</si>
  <si>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</si>
  <si>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</si>
  <si>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</si>
  <si>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</si>
  <si>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</si>
  <si>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</si>
  <si>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</si>
  <si>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</si>
  <si>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</si>
  <si>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</si>
  <si>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</si>
  <si>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</si>
  <si>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</si>
  <si>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</si>
  <si>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</si>
  <si>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</si>
  <si>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</si>
  <si>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</si>
  <si>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</si>
  <si>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</si>
  <si>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</si>
  <si>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</si>
  <si>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</si>
  <si>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</si>
  <si>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</si>
  <si>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</si>
  <si>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</si>
  <si>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</si>
  <si>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</si>
  <si>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</si>
  <si>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</si>
  <si>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</si>
  <si>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</si>
  <si>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</si>
  <si>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</si>
  <si>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</si>
  <si>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</si>
  <si>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</si>
  <si>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</si>
  <si>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</si>
  <si>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</si>
  <si>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</si>
  <si>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</si>
  <si>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</si>
  <si>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</si>
  <si>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</si>
  <si>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</si>
  <si>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</si>
  <si>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</si>
  <si>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</si>
  <si>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</si>
  <si>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</si>
  <si>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</si>
  <si>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</si>
  <si>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</si>
  <si>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</si>
  <si>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</si>
  <si>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</si>
  <si>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</si>
  <si>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</si>
  <si>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</si>
  <si>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</si>
  <si>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</si>
  <si>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</si>
  <si>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</si>
  <si>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</si>
  <si>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</si>
  <si>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</si>
  <si>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</si>
  <si>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</si>
  <si>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</si>
  <si>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</si>
  <si>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</si>
  <si>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</si>
  <si>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</si>
  <si>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</si>
  <si>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</si>
  <si>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</si>
  <si>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</si>
  <si>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</si>
  <si>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</si>
  <si>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</si>
  <si>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</si>
  <si>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</si>
  <si>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</si>
  <si>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</si>
  <si>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</si>
  <si>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</si>
  <si>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</si>
  <si>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</si>
  <si>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</si>
  <si>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</si>
  <si>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</si>
  <si>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</si>
  <si>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</si>
  <si>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</si>
  <si>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</si>
  <si>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</si>
  <si>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</si>
  <si>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</si>
  <si>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</si>
  <si>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</si>
  <si>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</si>
  <si>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</si>
  <si>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</si>
  <si>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</si>
  <si>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</si>
  <si>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</si>
  <si>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</si>
  <si>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</si>
  <si>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</si>
  <si>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</si>
  <si>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</si>
  <si>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</si>
  <si>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</si>
  <si>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</si>
  <si>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</si>
  <si>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</si>
  <si>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</si>
  <si>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</si>
  <si>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</si>
  <si>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</si>
  <si>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</si>
  <si>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</si>
  <si>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</si>
  <si>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</si>
  <si>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</si>
  <si>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</si>
  <si>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</si>
  <si>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</si>
  <si>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</si>
  <si>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</si>
  <si>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</si>
  <si>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</si>
  <si>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</si>
  <si>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</si>
  <si>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</si>
  <si>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</si>
  <si>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</si>
  <si>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</si>
  <si>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</si>
  <si>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</si>
  <si>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</si>
  <si>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</si>
  <si>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</si>
  <si>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</si>
  <si>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</si>
  <si>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</si>
  <si>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</si>
  <si>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</si>
  <si>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</si>
  <si>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</si>
  <si>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</si>
  <si>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</si>
  <si>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</si>
  <si>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</si>
  <si>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</si>
  <si>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</si>
  <si>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</si>
  <si>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</si>
  <si>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</si>
  <si>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</si>
  <si>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</si>
  <si>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</si>
  <si>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</si>
  <si>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</si>
  <si>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</si>
  <si>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</si>
  <si>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</si>
  <si>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</si>
  <si>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</si>
  <si>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</si>
  <si>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</si>
  <si>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</si>
  <si>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</si>
  <si>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</si>
  <si>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</si>
  <si>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</si>
  <si>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</si>
  <si>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</si>
  <si>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</si>
  <si>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</si>
  <si>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</si>
  <si>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</si>
  <si>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</si>
  <si>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</si>
  <si>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</si>
  <si>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</si>
  <si>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</si>
  <si>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</si>
  <si>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</si>
  <si>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</si>
  <si>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</si>
  <si>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</si>
  <si>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</si>
  <si>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</si>
  <si>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</si>
  <si>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</si>
  <si>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</si>
  <si>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</si>
  <si>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</si>
  <si>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</si>
  <si>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</si>
  <si>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</si>
  <si>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</si>
  <si>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</si>
  <si>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</si>
  <si>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</si>
  <si>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</si>
  <si>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</si>
  <si>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</si>
  <si>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</si>
  <si>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</si>
  <si>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</si>
  <si>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</si>
  <si>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</si>
  <si>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</si>
  <si>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</si>
  <si>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</si>
  <si>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</si>
  <si>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</si>
  <si>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</si>
  <si>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</si>
  <si>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</si>
  <si>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</si>
  <si>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</si>
  <si>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</si>
  <si>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</si>
  <si>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</si>
  <si>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</si>
  <si>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</si>
  <si>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</si>
  <si>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</si>
  <si>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</si>
  <si>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</si>
  <si>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</si>
  <si>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</si>
  <si>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</si>
  <si>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</si>
  <si>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</si>
  <si>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</si>
  <si>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</si>
  <si>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</si>
  <si>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</si>
  <si>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</si>
  <si>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</si>
  <si>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</si>
  <si>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</si>
  <si>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</si>
  <si>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</si>
  <si>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</si>
  <si>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</si>
  <si>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</si>
  <si>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</si>
  <si>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</si>
  <si>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</si>
  <si>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</si>
  <si>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</si>
  <si>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</si>
  <si>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</si>
  <si>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</si>
  <si>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</si>
  <si>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</si>
  <si>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</si>
  <si>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</si>
  <si>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</si>
  <si>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</si>
  <si>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</si>
  <si>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</si>
  <si>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</si>
  <si>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</si>
  <si>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</si>
  <si>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</si>
  <si>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</si>
  <si>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</si>
  <si>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</si>
  <si>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</si>
  <si>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</si>
  <si>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</si>
  <si>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</si>
  <si>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</si>
  <si>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</si>
  <si>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</si>
  <si>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</si>
  <si>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</si>
  <si>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</si>
  <si>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</si>
  <si>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</si>
  <si>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</si>
  <si>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</si>
  <si>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</si>
  <si>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</si>
  <si>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</si>
  <si>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</si>
  <si>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</si>
  <si>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</si>
  <si>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</si>
  <si>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</si>
  <si>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</si>
  <si>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</si>
  <si>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</si>
  <si>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</si>
  <si>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</si>
  <si>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</si>
  <si>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</si>
  <si>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</si>
  <si>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</si>
  <si>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</si>
  <si>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</si>
  <si>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</si>
  <si>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</si>
  <si>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</si>
  <si>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</si>
  <si>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</si>
  <si>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</si>
  <si>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</si>
  <si>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</si>
  <si>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</si>
  <si>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</si>
  <si>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</si>
  <si>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</si>
  <si>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</si>
  <si>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</si>
  <si>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</si>
  <si>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</si>
  <si>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</si>
  <si>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</si>
  <si>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</si>
  <si>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</si>
  <si>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</si>
  <si>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</si>
  <si>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</si>
  <si>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</si>
  <si>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</si>
  <si>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</si>
  <si>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</si>
  <si>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</si>
  <si>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</si>
  <si>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</si>
  <si>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</si>
  <si>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</si>
  <si>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</si>
  <si>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</si>
  <si>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</si>
  <si>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</si>
  <si>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</si>
  <si>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</si>
  <si>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</si>
  <si>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</si>
  <si>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</si>
  <si>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</si>
  <si>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</si>
  <si>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</si>
  <si>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</si>
  <si>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</si>
  <si>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</si>
  <si>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</si>
  <si>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</si>
  <si>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</si>
  <si>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</si>
  <si>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</si>
  <si>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</si>
  <si>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</si>
  <si>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</si>
  <si>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</si>
  <si>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</si>
  <si>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</si>
  <si>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</si>
  <si>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</si>
  <si>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</si>
  <si>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</si>
  <si>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</si>
  <si>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</si>
  <si>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</si>
  <si>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</si>
  <si>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</si>
  <si>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</si>
  <si>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</si>
  <si>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</si>
  <si>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</si>
  <si>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</si>
  <si>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</si>
  <si>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</si>
  <si>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</si>
  <si>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</si>
  <si>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</si>
  <si>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</si>
  <si>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</si>
  <si>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</si>
  <si>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</si>
  <si>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</si>
  <si>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</si>
  <si>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</si>
  <si>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</si>
  <si>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</si>
  <si>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</si>
  <si>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</si>
  <si>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</si>
  <si>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</si>
  <si>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</si>
  <si>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</si>
  <si>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</si>
  <si>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</si>
  <si>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</si>
  <si>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</si>
  <si>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</si>
  <si>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</si>
  <si>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</si>
  <si>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</si>
  <si>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</si>
  <si>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</si>
  <si>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</si>
  <si>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</si>
  <si>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</si>
  <si>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</si>
  <si>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</si>
  <si>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</si>
  <si>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</si>
  <si>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</si>
  <si>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</si>
  <si>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</si>
  <si>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</si>
  <si>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</si>
  <si>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</si>
  <si>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</si>
  <si>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</si>
  <si>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</si>
  <si>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</si>
  <si>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</si>
  <si>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</si>
  <si>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</si>
  <si>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</si>
  <si>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</si>
  <si>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</si>
  <si>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</si>
  <si>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</si>
  <si>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</si>
  <si>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</si>
  <si>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</si>
  <si>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</si>
  <si>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</si>
  <si>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</si>
  <si>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</si>
  <si>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</si>
  <si>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</si>
  <si>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</si>
  <si>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</si>
  <si>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</si>
  <si>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</si>
  <si>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</si>
  <si>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</si>
  <si>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</si>
  <si>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</si>
  <si>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</si>
  <si>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</si>
  <si>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</si>
  <si>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</si>
  <si>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</si>
  <si>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</si>
  <si>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</si>
  <si>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</si>
  <si>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</si>
  <si>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</si>
  <si>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</si>
  <si>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</si>
  <si>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</si>
  <si>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</si>
  <si>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</si>
  <si>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</si>
  <si>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</si>
  <si>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</si>
  <si>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</si>
  <si>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</si>
  <si>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</si>
  <si>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</si>
  <si>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</si>
  <si>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</si>
  <si>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</si>
  <si>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</si>
  <si>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</si>
  <si>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</si>
  <si>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</si>
  <si>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</si>
  <si>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</si>
  <si>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</si>
  <si>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</si>
  <si>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</si>
  <si>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</si>
  <si>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</si>
  <si>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</si>
  <si>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</si>
  <si>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</si>
  <si>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</si>
  <si>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</si>
  <si>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</si>
  <si>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</si>
  <si>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</si>
  <si>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</si>
  <si>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</si>
  <si>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</si>
  <si>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</si>
  <si>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</si>
  <si>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</si>
  <si>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</si>
  <si>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</si>
  <si>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</si>
  <si>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</si>
  <si>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</si>
  <si>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</si>
  <si>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</si>
  <si>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</si>
  <si>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</si>
  <si>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</si>
  <si>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</si>
  <si>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</si>
  <si>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</si>
  <si>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</si>
  <si>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</si>
  <si>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</si>
  <si>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</si>
  <si>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</si>
  <si>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</si>
  <si>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</si>
  <si>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</si>
  <si>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</si>
  <si>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</si>
  <si>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</si>
  <si>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</si>
  <si>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</si>
  <si>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</si>
  <si>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</si>
  <si>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</si>
  <si>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</si>
  <si>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</si>
  <si>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</si>
  <si>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</si>
  <si>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</si>
  <si>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</si>
  <si>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</si>
  <si>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</si>
  <si>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</si>
  <si>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</si>
  <si>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</si>
  <si>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</si>
  <si>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</si>
  <si>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</si>
  <si>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</si>
  <si>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</si>
  <si>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</si>
  <si>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</si>
  <si>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</si>
  <si>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</si>
  <si>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</si>
  <si>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</si>
  <si>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</si>
  <si>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</si>
  <si>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</si>
  <si>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</si>
  <si>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</si>
  <si>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</si>
  <si>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</si>
  <si>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</si>
  <si>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</si>
  <si>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</si>
  <si>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</si>
  <si>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</si>
  <si>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</si>
  <si>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</si>
  <si>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</si>
  <si>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</si>
  <si>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</si>
  <si>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</si>
  <si>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</si>
  <si>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</si>
  <si>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</si>
  <si>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</si>
  <si>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</si>
  <si>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</si>
  <si>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</si>
  <si>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</si>
  <si>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</si>
  <si>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</si>
  <si>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</si>
  <si>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</si>
  <si>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</si>
  <si>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</si>
  <si>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</si>
  <si>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</si>
  <si>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</si>
  <si>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</si>
  <si>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</si>
  <si>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</si>
  <si>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</si>
  <si>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</si>
  <si>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</si>
  <si>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</si>
  <si>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</si>
  <si>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</si>
  <si>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</si>
  <si>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</si>
  <si>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</si>
  <si>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</si>
  <si>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</si>
  <si>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</si>
  <si>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</si>
  <si>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</si>
  <si>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</si>
  <si>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</si>
  <si>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</si>
  <si>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</si>
  <si>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</si>
  <si>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</si>
  <si>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</si>
  <si>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</si>
  <si>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</si>
  <si>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</si>
  <si>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</si>
  <si>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</si>
  <si>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</si>
  <si>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</si>
  <si>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</si>
  <si>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</si>
  <si>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</si>
  <si>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</si>
  <si>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</si>
  <si>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</si>
  <si>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</si>
  <si>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</si>
  <si>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</si>
  <si>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</si>
  <si>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</si>
  <si>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</si>
  <si>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</si>
  <si>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</si>
  <si>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</si>
  <si>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</si>
  <si>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</si>
  <si>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</si>
  <si>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</si>
  <si>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</si>
  <si>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</si>
  <si>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</si>
  <si>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</si>
  <si>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</si>
  <si>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</si>
  <si>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</si>
  <si>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</si>
  <si>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</si>
  <si>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</si>
  <si>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</si>
  <si>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</si>
  <si>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</si>
  <si>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</si>
  <si>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</si>
  <si>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</si>
  <si>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</si>
  <si>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</si>
  <si>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</si>
  <si>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</si>
  <si>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</si>
  <si>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</si>
  <si>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</si>
  <si>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</si>
  <si>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</si>
  <si>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</si>
  <si>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</si>
  <si>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</si>
  <si>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</si>
  <si>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</si>
  <si>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</si>
  <si>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</si>
  <si>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</si>
  <si>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</si>
  <si>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</si>
  <si>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</si>
  <si>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</si>
  <si>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</si>
  <si>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</si>
  <si>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</si>
  <si>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</si>
  <si>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</si>
  <si>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</si>
  <si>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</si>
  <si>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</si>
  <si>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</si>
  <si>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</si>
  <si>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</si>
  <si>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</si>
  <si>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</si>
  <si>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</si>
  <si>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</si>
  <si>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</si>
  <si>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</si>
  <si>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</si>
  <si>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</si>
  <si>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</si>
  <si>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</si>
  <si>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</si>
  <si>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</si>
  <si>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</si>
  <si>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</si>
  <si>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</si>
  <si>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</si>
  <si>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</si>
  <si>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</si>
  <si>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</si>
  <si>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</si>
  <si>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</si>
  <si>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</si>
  <si>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</si>
  <si>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</si>
  <si>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</si>
  <si>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</si>
  <si>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</si>
  <si>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</si>
  <si>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</si>
  <si>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</si>
  <si>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</si>
  <si>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</si>
  <si>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</si>
  <si>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</si>
  <si>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</si>
  <si>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</si>
  <si>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</si>
  <si>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</si>
  <si>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</si>
  <si>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</si>
  <si>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</si>
  <si>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</si>
  <si>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</si>
  <si>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</si>
  <si>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</si>
  <si>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</si>
  <si>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</si>
  <si>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</si>
  <si>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</si>
  <si>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</si>
  <si>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</si>
  <si>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</si>
  <si>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</si>
  <si>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</si>
  <si>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</si>
  <si>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</si>
  <si>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</si>
  <si>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</si>
  <si>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</si>
  <si>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</si>
  <si>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</si>
  <si>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</si>
  <si>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</si>
  <si>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</si>
  <si>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</si>
  <si>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</si>
  <si>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</si>
  <si>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</si>
  <si>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</si>
  <si>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</si>
  <si>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</si>
  <si>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</si>
  <si>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</si>
  <si>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</si>
  <si>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</si>
  <si>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</si>
  <si>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</si>
  <si>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</si>
  <si>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</si>
  <si>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</si>
  <si>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</si>
  <si>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</si>
  <si>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</si>
  <si>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</si>
  <si>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</si>
  <si>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</si>
  <si>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</si>
  <si>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</si>
  <si>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</si>
  <si>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</si>
  <si>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</si>
  <si>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</si>
  <si>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</si>
  <si>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</si>
  <si>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</si>
  <si>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</si>
  <si>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</si>
  <si>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</si>
  <si>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</si>
  <si>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</si>
  <si>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</si>
  <si>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</si>
  <si>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</si>
  <si>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</si>
  <si>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</si>
  <si>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</si>
  <si>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</si>
  <si>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</si>
  <si>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</si>
  <si>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</si>
  <si>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</si>
  <si>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</si>
  <si>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</si>
  <si>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</si>
  <si>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</si>
  <si>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</si>
  <si>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</si>
  <si>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</si>
  <si>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</si>
  <si>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</si>
  <si>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</si>
  <si>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</si>
  <si>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</si>
  <si>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</si>
  <si>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</si>
  <si>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</si>
  <si>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</si>
  <si>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</si>
  <si>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</si>
  <si>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</si>
  <si>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</si>
  <si>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</si>
  <si>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</si>
  <si>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</si>
  <si>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</si>
  <si>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</si>
  <si>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</si>
  <si>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</si>
  <si>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</si>
  <si>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</si>
  <si>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</si>
  <si>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</si>
  <si>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</si>
  <si>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</si>
  <si>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</si>
  <si>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</si>
  <si>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</si>
  <si>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</si>
  <si>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</si>
  <si>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</si>
  <si>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</si>
  <si>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</si>
  <si>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</si>
  <si>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</si>
  <si>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</si>
  <si>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</si>
  <si>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</si>
  <si>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</si>
  <si>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</si>
  <si>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</si>
  <si>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</si>
  <si>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</si>
  <si>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</si>
  <si>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</si>
  <si>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</si>
  <si>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</si>
  <si>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</si>
  <si>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</si>
  <si>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</si>
  <si>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</si>
  <si>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</si>
  <si>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</si>
  <si>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</si>
  <si>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</si>
  <si>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</si>
  <si>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</si>
  <si>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</si>
  <si>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</si>
  <si>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</si>
  <si>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</si>
  <si>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</si>
  <si>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</si>
  <si>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</si>
  <si>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</si>
  <si>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</si>
  <si>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</si>
  <si>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</si>
  <si>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</si>
  <si>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</si>
  <si>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</si>
  <si>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</si>
  <si>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</si>
  <si>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</si>
  <si>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</si>
  <si>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</si>
  <si>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</si>
  <si>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</si>
  <si>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</si>
  <si>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</si>
  <si>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</si>
  <si>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</si>
  <si>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</si>
  <si>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</si>
  <si>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</si>
  <si>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</si>
  <si>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</si>
  <si>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</si>
  <si>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</si>
  <si>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</si>
  <si>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</si>
  <si>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</si>
  <si>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</si>
  <si>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</si>
  <si>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</si>
  <si>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</si>
  <si>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</si>
  <si>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</si>
  <si>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</si>
  <si>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</si>
  <si>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</si>
  <si>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</si>
  <si>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</si>
  <si>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</si>
  <si>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</si>
  <si>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</si>
  <si>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</si>
  <si>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</si>
  <si>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</si>
  <si>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</si>
  <si>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</si>
  <si>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</si>
  <si>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</si>
  <si>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</si>
  <si>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</si>
  <si>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</si>
  <si>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</si>
  <si>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</si>
  <si>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</si>
  <si>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</si>
  <si>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</si>
  <si>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</si>
  <si>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</si>
  <si>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</si>
  <si>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</si>
  <si>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</si>
  <si>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</si>
  <si>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</si>
  <si>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</si>
  <si>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</si>
  <si>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</si>
  <si>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</si>
  <si>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</si>
  <si>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</si>
  <si>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</si>
  <si>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</si>
  <si>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</si>
  <si>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</si>
  <si>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</si>
  <si>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</si>
  <si>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</si>
  <si>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</si>
  <si>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</si>
  <si>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</si>
  <si>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</si>
  <si>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</si>
  <si>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</si>
  <si>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</si>
  <si>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</si>
  <si>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</si>
  <si>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</si>
  <si>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</si>
  <si>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</si>
  <si>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</si>
  <si>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</si>
  <si>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</si>
  <si>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</si>
  <si>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</si>
  <si>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</si>
  <si>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</si>
  <si>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</si>
  <si>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</si>
  <si>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</si>
  <si>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</si>
  <si>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</si>
  <si>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</si>
  <si>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</si>
  <si>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</si>
  <si>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</si>
  <si>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</si>
  <si>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</si>
  <si>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</si>
  <si>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</si>
  <si>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</si>
  <si>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</si>
  <si>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</si>
  <si>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</si>
  <si>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</si>
  <si>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</si>
  <si>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</si>
  <si>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</si>
  <si>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</si>
  <si>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</si>
  <si>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</si>
  <si>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</si>
  <si>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</si>
  <si>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</si>
  <si>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</si>
  <si>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</si>
  <si>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</si>
  <si>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</si>
  <si>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</si>
  <si>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</si>
  <si>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</si>
  <si>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</si>
  <si>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</si>
  <si>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</si>
  <si>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</si>
  <si>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</si>
  <si>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</si>
  <si>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</si>
  <si>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</si>
  <si>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</si>
  <si>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</si>
  <si>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</si>
  <si>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</si>
  <si>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</si>
  <si>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</si>
  <si>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</si>
  <si>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</si>
  <si>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</si>
  <si>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</si>
  <si>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</si>
  <si>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</si>
  <si>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</si>
  <si>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</si>
  <si>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</si>
  <si>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</si>
  <si>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</si>
  <si>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</si>
  <si>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</si>
  <si>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</si>
  <si>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</si>
  <si>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</si>
  <si>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</si>
  <si>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</si>
  <si>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</si>
  <si>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</si>
  <si>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</si>
  <si>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</si>
  <si>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</si>
  <si>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</si>
  <si>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</si>
  <si>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</si>
  <si>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</si>
  <si>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</si>
  <si>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</si>
  <si>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</si>
  <si>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</si>
  <si>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</si>
  <si>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</si>
  <si>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</si>
  <si>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</si>
  <si>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</si>
  <si>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</si>
  <si>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</si>
  <si>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</si>
  <si>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</si>
  <si>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</si>
  <si>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</si>
  <si>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</si>
  <si>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</si>
  <si>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</si>
  <si>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</si>
  <si>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</si>
  <si>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</si>
  <si>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</si>
  <si>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</si>
  <si>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</si>
  <si>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</si>
  <si>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</si>
  <si>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</si>
  <si>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</si>
  <si>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</si>
  <si>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</si>
  <si>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</si>
  <si>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</si>
  <si>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</si>
  <si>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</si>
  <si>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</si>
  <si>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</si>
  <si>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</si>
  <si>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</si>
  <si>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</si>
  <si>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</si>
  <si>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</si>
  <si>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</si>
  <si>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</si>
  <si>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</si>
  <si>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</si>
  <si>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</si>
  <si>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</si>
  <si>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</si>
  <si>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</si>
  <si>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</si>
  <si>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</si>
  <si>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</si>
  <si>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</si>
  <si>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</si>
  <si>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</si>
  <si>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</si>
  <si>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</si>
  <si>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</si>
  <si>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</si>
  <si>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</si>
  <si>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</si>
  <si>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</si>
  <si>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</si>
  <si>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</si>
  <si>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</si>
  <si>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</si>
  <si>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</si>
  <si>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</si>
  <si>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</si>
  <si>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</si>
  <si>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</si>
  <si>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</si>
  <si>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</si>
  <si>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</si>
  <si>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</si>
  <si>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</si>
  <si>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</si>
  <si>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</si>
  <si>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</si>
  <si>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</si>
  <si>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</si>
  <si>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</si>
  <si>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</si>
  <si>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</si>
  <si>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</si>
  <si>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</si>
  <si>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</si>
  <si>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</si>
  <si>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</si>
  <si>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</si>
  <si>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</si>
  <si>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</si>
  <si>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</si>
  <si>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</si>
  <si>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</si>
  <si>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</si>
  <si>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</si>
  <si>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</si>
  <si>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</si>
  <si>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</si>
  <si>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</si>
  <si>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</si>
  <si>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</si>
  <si>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</si>
  <si>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</si>
  <si>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</si>
  <si>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</si>
  <si>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</si>
  <si>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</si>
  <si>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</si>
  <si>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</si>
  <si>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</si>
  <si>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</si>
  <si>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</si>
  <si>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</si>
  <si>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</si>
  <si>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</si>
  <si>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</si>
  <si>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</si>
  <si>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</si>
  <si>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</si>
  <si>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</si>
  <si>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</si>
  <si>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</si>
  <si>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</si>
  <si>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</si>
  <si>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</si>
  <si>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</si>
  <si>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</si>
  <si>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</si>
  <si>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</si>
  <si>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</si>
  <si>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</si>
  <si>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</si>
  <si>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</si>
  <si>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</si>
  <si>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</si>
  <si>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</si>
  <si>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</si>
  <si>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</si>
  <si>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</si>
  <si>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</si>
  <si>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</si>
  <si>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</si>
  <si>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</si>
  <si>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</si>
  <si>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</si>
  <si>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</si>
  <si>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</si>
  <si>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</si>
  <si>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</si>
  <si>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</si>
  <si>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</si>
  <si>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</si>
  <si>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</si>
  <si>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</si>
  <si>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</si>
  <si>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</si>
  <si>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</si>
  <si>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</si>
  <si>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</si>
  <si>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</si>
  <si>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</si>
  <si>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</si>
  <si>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</si>
  <si>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</si>
  <si>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</si>
  <si>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</si>
  <si>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</si>
  <si>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</si>
  <si>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</si>
  <si>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</si>
  <si>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</si>
  <si>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</si>
  <si>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</si>
  <si>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</si>
  <si>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</si>
  <si>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</si>
  <si>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</si>
  <si>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</si>
  <si>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</si>
  <si>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</si>
  <si>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</si>
  <si>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</si>
  <si>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</si>
  <si>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</si>
  <si>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</si>
  <si>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</si>
  <si>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</si>
  <si>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</si>
  <si>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</si>
  <si>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</si>
  <si>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</si>
  <si>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</si>
  <si>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</si>
  <si>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</si>
  <si>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</si>
  <si>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</si>
  <si>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</si>
  <si>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</si>
  <si>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</si>
  <si>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</si>
  <si>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</si>
  <si>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</si>
  <si>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</si>
  <si>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</si>
  <si>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</si>
  <si>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</si>
  <si>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</si>
  <si>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</si>
  <si>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</si>
  <si>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</si>
  <si>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</si>
  <si>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</si>
  <si>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</si>
  <si>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</si>
  <si>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</si>
  <si>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</si>
  <si>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</si>
  <si>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</si>
  <si>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</si>
  <si>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</si>
  <si>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</si>
  <si>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</si>
  <si>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</si>
  <si>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</si>
  <si>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</si>
  <si>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</si>
  <si>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</si>
  <si>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</si>
  <si>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</si>
  <si>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</si>
  <si>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</si>
  <si>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</si>
  <si>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</si>
  <si>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</si>
  <si>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</si>
  <si>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</si>
  <si>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</si>
  <si>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</si>
  <si>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</si>
  <si>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</si>
  <si>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</si>
  <si>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</si>
  <si>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</si>
  <si>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</si>
  <si>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</si>
  <si>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</si>
  <si>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</si>
  <si>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</si>
  <si>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</si>
  <si>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</si>
  <si>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</si>
  <si>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</si>
  <si>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</si>
  <si>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</si>
  <si>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</si>
  <si>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</si>
  <si>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</si>
  <si>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</si>
  <si>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</si>
  <si>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</si>
  <si>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</si>
  <si>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</si>
  <si>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</si>
  <si>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</si>
  <si>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</si>
  <si>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</si>
  <si>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</si>
  <si>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</si>
  <si>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</si>
  <si>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</si>
  <si>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</si>
  <si>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</si>
  <si>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</si>
  <si>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</si>
  <si>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</si>
  <si>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</si>
  <si>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</si>
  <si>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</si>
  <si>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</si>
  <si>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</si>
  <si>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</si>
  <si>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</si>
  <si>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</si>
  <si>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</si>
  <si>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</si>
  <si>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</si>
  <si>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</si>
  <si>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</si>
  <si>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</si>
  <si>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</si>
  <si>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</si>
  <si>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</si>
  <si>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</si>
  <si>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</si>
  <si>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</si>
  <si>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</si>
  <si>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</si>
  <si>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</si>
  <si>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</si>
  <si>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</si>
  <si>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</si>
  <si>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</si>
  <si>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</si>
  <si>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</si>
  <si>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</si>
  <si>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</si>
  <si>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</si>
  <si>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</si>
  <si>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</si>
  <si>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</si>
  <si>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</si>
  <si>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</si>
  <si>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</si>
  <si>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</si>
  <si>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</si>
  <si>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</si>
  <si>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</si>
  <si>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</si>
  <si>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</si>
  <si>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</si>
  <si>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</si>
  <si>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</si>
  <si>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</si>
  <si>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</si>
  <si>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</si>
  <si>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</si>
  <si>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</si>
  <si>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</si>
  <si>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</si>
  <si>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</si>
  <si>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</si>
  <si>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</si>
  <si>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</si>
  <si>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</si>
  <si>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</si>
  <si>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</si>
  <si>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</si>
  <si>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</si>
  <si>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</si>
  <si>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</si>
  <si>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</si>
  <si>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</si>
  <si>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</si>
  <si>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</si>
  <si>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</si>
  <si>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</si>
  <si>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</si>
  <si>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</si>
  <si>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</si>
  <si>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</si>
  <si>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</si>
  <si>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</si>
  <si>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</si>
  <si>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</si>
  <si>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</si>
  <si>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</si>
  <si>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</si>
  <si>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</si>
  <si>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</si>
  <si>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</si>
  <si>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</si>
  <si>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</si>
  <si>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</si>
  <si>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</si>
  <si>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</si>
  <si>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</si>
  <si>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</si>
  <si>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</si>
  <si>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</si>
  <si>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</si>
  <si>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</si>
  <si>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</si>
  <si>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</si>
  <si>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</si>
  <si>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</si>
  <si>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</si>
  <si>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</si>
  <si>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</si>
  <si>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</si>
  <si>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</si>
  <si>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</si>
  <si>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</si>
  <si>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</si>
  <si>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</si>
  <si>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</si>
  <si>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</si>
  <si>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</si>
  <si>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</si>
  <si>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</si>
  <si>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</si>
  <si>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</si>
  <si>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</si>
  <si>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</si>
  <si>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</si>
  <si>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</si>
  <si>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</si>
  <si>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</si>
  <si>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</si>
  <si>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</si>
  <si>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</si>
  <si>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</si>
  <si>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</si>
  <si>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</si>
  <si>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</si>
  <si>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</si>
  <si>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</si>
  <si>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</si>
  <si>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</si>
  <si>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</si>
  <si>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</si>
  <si>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</si>
  <si>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</si>
  <si>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</si>
  <si>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</si>
  <si>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</si>
  <si>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</si>
  <si>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</si>
  <si>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</si>
  <si>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</si>
  <si>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</si>
  <si>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</si>
  <si>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</si>
  <si>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</si>
  <si>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</si>
  <si>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</si>
  <si>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</si>
  <si>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</si>
  <si>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</si>
  <si>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</si>
  <si>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</si>
  <si>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</si>
  <si>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</si>
  <si>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</si>
  <si>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</si>
  <si>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</si>
  <si>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</si>
  <si>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</si>
  <si>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</si>
  <si>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</si>
  <si>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</si>
  <si>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</si>
  <si>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</si>
  <si>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</si>
  <si>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</si>
  <si>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</si>
  <si>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</si>
  <si>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</si>
  <si>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</si>
  <si>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</si>
  <si>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</si>
  <si>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</si>
  <si>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</si>
  <si>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</si>
  <si>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</si>
  <si>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</si>
  <si>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</si>
  <si>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</si>
  <si>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</si>
  <si>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</si>
  <si>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</si>
  <si>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</si>
  <si>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</si>
  <si>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</si>
  <si>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</si>
  <si>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</si>
  <si>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</si>
  <si>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</si>
  <si>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</si>
  <si>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</si>
  <si>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</si>
  <si>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</si>
  <si>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</si>
  <si>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</si>
  <si>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</si>
  <si>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</si>
  <si>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</si>
  <si>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</si>
  <si>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</si>
  <si>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</si>
  <si>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</si>
  <si>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</si>
  <si>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</si>
  <si>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</si>
  <si>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</si>
  <si>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</si>
  <si>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</si>
  <si>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</si>
  <si>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</si>
  <si>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</si>
  <si>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</si>
  <si>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</si>
  <si>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</si>
  <si>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</si>
  <si>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</si>
  <si>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</si>
  <si>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</si>
  <si>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</si>
  <si>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</si>
  <si>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</si>
  <si>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</si>
  <si>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</si>
  <si>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</si>
  <si>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</si>
  <si>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</si>
  <si>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</si>
  <si>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</si>
  <si>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</si>
  <si>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</si>
  <si>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</si>
  <si>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</si>
  <si>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</si>
  <si>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</si>
  <si>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</si>
  <si>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</si>
  <si>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</si>
  <si>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</si>
  <si>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</si>
  <si>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</si>
  <si>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</si>
  <si>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</si>
  <si>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</si>
  <si>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</si>
  <si>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</si>
  <si>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</si>
  <si>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</si>
  <si>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</si>
  <si>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</si>
  <si>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</si>
  <si>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</si>
  <si>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</si>
  <si>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</si>
  <si>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</si>
  <si>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</si>
  <si>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</si>
  <si>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</si>
  <si>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</si>
  <si>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</si>
  <si>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</si>
  <si>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</si>
  <si>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</si>
  <si>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</si>
  <si>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</si>
  <si>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</si>
  <si>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</si>
  <si>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</si>
  <si>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</si>
  <si>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</si>
  <si>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</si>
  <si>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</si>
  <si>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</si>
  <si>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</si>
  <si>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</si>
  <si>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</si>
  <si>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</si>
  <si>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</si>
  <si>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</si>
  <si>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</si>
  <si>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</si>
  <si>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</si>
  <si>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</si>
  <si>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</si>
  <si>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</si>
  <si>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</si>
  <si>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</si>
  <si>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</si>
  <si>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</si>
  <si>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</si>
  <si>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</si>
  <si>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</si>
  <si>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</si>
  <si>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</si>
  <si>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</si>
  <si>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</si>
  <si>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</si>
  <si>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</si>
  <si>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</si>
  <si>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</si>
  <si>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</si>
  <si>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</si>
  <si>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</si>
  <si>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</si>
  <si>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</si>
  <si>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</si>
  <si>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</si>
  <si>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</si>
  <si>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</si>
  <si>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</si>
  <si>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</si>
  <si>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</si>
  <si>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</si>
  <si>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</si>
  <si>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</si>
  <si>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</si>
  <si>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</si>
  <si>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</si>
  <si>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</si>
  <si>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</si>
  <si>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</si>
  <si>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</si>
  <si>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</si>
  <si>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</si>
  <si>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</si>
  <si>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</si>
  <si>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</si>
  <si>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</si>
  <si>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</si>
  <si>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</si>
  <si>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</si>
  <si>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</si>
  <si>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</si>
  <si>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</si>
  <si>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</si>
  <si>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</si>
  <si>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</si>
  <si>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</si>
  <si>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</si>
  <si>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</si>
  <si>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</si>
  <si>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</si>
  <si>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</si>
  <si>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</si>
  <si>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</si>
  <si>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</si>
  <si>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</si>
  <si>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</si>
  <si>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</si>
  <si>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</si>
  <si>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</si>
  <si>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</si>
  <si>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</si>
  <si>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</si>
  <si>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</si>
  <si>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</si>
  <si>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</si>
  <si>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</si>
  <si>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</si>
  <si>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</si>
  <si>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</si>
  <si>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</si>
  <si>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</si>
  <si>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</si>
  <si>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</si>
  <si>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</si>
  <si>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</si>
  <si>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</si>
  <si>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</si>
  <si>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</si>
  <si>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</si>
  <si>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</si>
  <si>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</si>
  <si>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</si>
  <si>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</si>
  <si>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</si>
  <si>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</si>
  <si>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</si>
  <si>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</si>
  <si>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</si>
  <si>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</si>
  <si>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</si>
  <si>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</si>
  <si>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</si>
  <si>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</si>
  <si>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</si>
  <si>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</si>
  <si>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</si>
  <si>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</si>
  <si>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</si>
  <si>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</si>
  <si>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</si>
  <si>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</si>
  <si>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</si>
  <si>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</si>
  <si>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</si>
  <si>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</si>
  <si>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</si>
  <si>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</si>
  <si>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</si>
  <si>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</si>
  <si>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</si>
  <si>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</si>
  <si>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</si>
  <si>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</si>
  <si>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</si>
  <si>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</si>
  <si>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</si>
  <si>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</si>
  <si>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</si>
  <si>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</si>
  <si>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</si>
  <si>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</si>
  <si>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</si>
  <si>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</si>
  <si>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</si>
  <si>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</si>
  <si>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</si>
  <si>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</si>
  <si>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</si>
  <si>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</si>
  <si>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</si>
  <si>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</si>
  <si>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</si>
  <si>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</si>
  <si>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</si>
  <si>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</si>
  <si>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</si>
  <si>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</si>
  <si>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</si>
  <si>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</si>
  <si>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</si>
  <si>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</si>
  <si>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</si>
  <si>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</si>
  <si>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</si>
  <si>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</si>
  <si>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</si>
  <si>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</si>
  <si>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</si>
  <si>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</si>
  <si>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</si>
  <si>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</si>
  <si>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</si>
  <si>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</si>
  <si>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</si>
  <si>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</si>
  <si>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</si>
  <si>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</si>
  <si>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</si>
  <si>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</si>
  <si>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</si>
  <si>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</si>
  <si>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</si>
  <si>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</si>
  <si>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</si>
  <si>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</si>
  <si>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</si>
  <si>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</si>
  <si>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</si>
  <si>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</si>
  <si>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</si>
  <si>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</si>
  <si>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</si>
  <si>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</si>
  <si>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</si>
  <si>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</si>
  <si>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</si>
  <si>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</si>
  <si>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</si>
  <si>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</si>
  <si>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</si>
  <si>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</si>
  <si>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</si>
  <si>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</si>
  <si>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</si>
  <si>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</si>
  <si>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</si>
  <si>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</si>
  <si>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</si>
  <si>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</si>
  <si>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</si>
  <si>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</si>
  <si>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</si>
  <si>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</si>
  <si>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</si>
  <si>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</si>
  <si>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</si>
  <si>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</si>
  <si>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</si>
  <si>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</si>
  <si>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</si>
  <si>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</si>
  <si>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</si>
  <si>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</si>
  <si>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</si>
  <si>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</si>
  <si>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</si>
  <si>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</si>
  <si>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</si>
  <si>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</si>
  <si>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</si>
  <si>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</si>
  <si>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</si>
  <si>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</si>
  <si>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</si>
  <si>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</si>
  <si>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</si>
  <si>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</si>
  <si>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</si>
  <si>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</si>
  <si>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</si>
  <si>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</si>
  <si>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</si>
  <si>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</si>
  <si>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</si>
  <si>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</si>
  <si>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</si>
  <si>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</si>
  <si>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</si>
  <si>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</si>
  <si>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</si>
  <si>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</si>
  <si>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</si>
  <si>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</si>
  <si>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</si>
  <si>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</si>
  <si>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</si>
  <si>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</si>
  <si>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</si>
  <si>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</si>
  <si>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</si>
  <si>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</si>
  <si>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</si>
  <si>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</si>
  <si>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</si>
  <si>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</si>
  <si>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</si>
  <si>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</si>
  <si>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</si>
  <si>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</si>
  <si>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</si>
  <si>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</si>
  <si>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</si>
  <si>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</si>
  <si>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</si>
  <si>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</si>
  <si>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</si>
  <si>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</si>
  <si>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</si>
  <si>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</si>
  <si>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</si>
  <si>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</si>
  <si>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</si>
  <si>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</si>
  <si>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</si>
  <si>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</si>
  <si>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</si>
  <si>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</si>
  <si>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</si>
  <si>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</si>
  <si>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</si>
  <si>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</si>
  <si>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</si>
  <si>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</si>
  <si>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</si>
  <si>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</si>
  <si>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</si>
  <si>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</si>
  <si>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</si>
  <si>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</si>
  <si>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</si>
  <si>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</si>
  <si>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</si>
  <si>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</si>
  <si>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</si>
  <si>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</si>
  <si>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</si>
  <si>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</si>
  <si>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</si>
  <si>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</si>
  <si>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</si>
  <si>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</si>
  <si>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</si>
  <si>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</si>
  <si>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</si>
  <si>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</si>
  <si>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</si>
  <si>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</si>
  <si>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</si>
  <si>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</si>
  <si>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</si>
  <si>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</si>
  <si>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</si>
  <si>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</si>
  <si>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</si>
  <si>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</si>
  <si>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</si>
  <si>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</si>
  <si>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</si>
  <si>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</si>
  <si>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</si>
  <si>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</si>
  <si>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</si>
  <si>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</si>
  <si>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</si>
  <si>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</si>
  <si>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</si>
  <si>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</si>
  <si>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</si>
  <si>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</si>
  <si>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</si>
  <si>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</si>
  <si>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</si>
  <si>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</si>
  <si>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</si>
  <si>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</si>
  <si>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</si>
  <si>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</si>
  <si>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</si>
  <si>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</si>
  <si>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</si>
  <si>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</si>
  <si>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</si>
  <si>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</si>
  <si>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</si>
  <si>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</si>
  <si>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</si>
  <si>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</si>
  <si>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</si>
  <si>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</si>
  <si>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</si>
  <si>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</si>
  <si>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</si>
  <si>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</si>
  <si>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</si>
  <si>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</si>
  <si>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</si>
  <si>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</si>
  <si>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</si>
  <si>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</si>
  <si>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</si>
  <si>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</si>
  <si>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</si>
  <si>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</si>
  <si>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</si>
  <si>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</si>
  <si>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</si>
  <si>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</si>
  <si>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</si>
  <si>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</si>
  <si>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</si>
  <si>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</si>
  <si>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</si>
  <si>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</si>
  <si>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</si>
  <si>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</si>
  <si>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</si>
  <si>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</si>
  <si>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</si>
  <si>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</si>
  <si>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</si>
  <si>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</si>
  <si>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</si>
  <si>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</si>
  <si>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</si>
  <si>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</si>
  <si>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</si>
  <si>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</si>
  <si>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</si>
  <si>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</si>
  <si>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</si>
  <si>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</si>
  <si>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</si>
  <si>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</si>
  <si>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</si>
  <si>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</si>
  <si>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</si>
  <si>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</si>
  <si>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</si>
  <si>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</si>
  <si>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</si>
  <si>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</si>
  <si>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</si>
  <si>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</si>
  <si>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</si>
  <si>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</si>
  <si>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</si>
  <si>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</si>
  <si>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</si>
  <si>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</si>
  <si>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</si>
  <si>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</si>
  <si>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</si>
  <si>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</si>
  <si>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</si>
  <si>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</si>
  <si>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</si>
  <si>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</si>
  <si>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</si>
  <si>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</si>
  <si>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</si>
  <si>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</si>
  <si>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</si>
  <si>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</si>
  <si>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</si>
  <si>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</si>
  <si>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</si>
  <si>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</si>
  <si>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</si>
  <si>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</si>
  <si>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</si>
  <si>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</si>
  <si>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</si>
  <si>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</si>
  <si>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</si>
  <si>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</si>
  <si>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</si>
  <si>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</si>
  <si>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</si>
  <si>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</si>
  <si>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</si>
  <si>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</si>
  <si>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</si>
  <si>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</si>
  <si>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</si>
  <si>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</si>
  <si>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</si>
  <si>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</si>
  <si>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</si>
  <si>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</si>
  <si>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</si>
  <si>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</si>
  <si>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</si>
  <si>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</si>
  <si>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</si>
  <si>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</si>
  <si>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</si>
  <si>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</si>
  <si>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</si>
  <si>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</si>
  <si>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</si>
  <si>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</si>
  <si>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</si>
  <si>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</si>
  <si>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</si>
  <si>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</si>
  <si>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</si>
  <si>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</si>
  <si>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</si>
  <si>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</si>
  <si>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</si>
  <si>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</si>
  <si>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</si>
  <si>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</si>
  <si>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</si>
  <si>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</si>
  <si>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</si>
  <si>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</si>
  <si>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</si>
  <si>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</si>
  <si>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</si>
  <si>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</si>
  <si>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</si>
  <si>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</si>
  <si>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</si>
  <si>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</si>
  <si>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</si>
  <si>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</si>
  <si>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</si>
  <si>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</si>
  <si>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</si>
  <si>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</si>
  <si>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</si>
  <si>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</si>
  <si>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</si>
  <si>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</si>
  <si>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</si>
  <si>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</si>
  <si>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</si>
  <si>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</si>
  <si>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</si>
  <si>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</si>
  <si>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</si>
  <si>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</si>
  <si>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</si>
  <si>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</si>
  <si>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</si>
  <si>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</si>
  <si>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</si>
  <si>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</si>
  <si>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</si>
  <si>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</si>
  <si>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</si>
  <si>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</si>
  <si>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</si>
  <si>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</si>
  <si>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</si>
  <si>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</si>
  <si>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</si>
  <si>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</si>
  <si>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</si>
  <si>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</si>
  <si>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</si>
  <si>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</si>
  <si>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</si>
  <si>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</si>
  <si>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</si>
  <si>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</si>
  <si>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</si>
  <si>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</si>
  <si>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</si>
  <si>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</si>
  <si>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</si>
  <si>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</si>
  <si>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</si>
  <si>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</si>
  <si>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</si>
  <si>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</si>
  <si>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</si>
  <si>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</si>
  <si>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</si>
  <si>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</si>
  <si>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</si>
  <si>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</si>
  <si>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</si>
  <si>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</si>
  <si>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</si>
  <si>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</si>
  <si>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</si>
  <si>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</si>
  <si>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</si>
  <si>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</si>
  <si>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</si>
  <si>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</si>
  <si>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</si>
  <si>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</si>
  <si>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</si>
  <si>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</si>
  <si>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</si>
  <si>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</si>
  <si>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</si>
  <si>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</si>
  <si>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</si>
  <si>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</si>
  <si>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</si>
  <si>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</si>
  <si>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</si>
  <si>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</si>
  <si>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</si>
  <si>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</si>
  <si>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</si>
  <si>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</si>
  <si>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</si>
  <si>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</si>
  <si>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</si>
  <si>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</si>
  <si>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</si>
  <si>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</si>
  <si>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</si>
  <si>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</si>
  <si>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</si>
  <si>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</si>
  <si>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</si>
  <si>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</si>
  <si>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</si>
  <si>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</si>
  <si>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</si>
  <si>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</si>
  <si>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</si>
  <si>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</si>
  <si>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</si>
  <si>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</si>
  <si>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</si>
  <si>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</si>
  <si>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</si>
  <si>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</si>
  <si>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</si>
  <si>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</si>
  <si>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</si>
  <si>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</si>
  <si>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</si>
  <si>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</si>
  <si>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</si>
  <si>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</si>
  <si>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</si>
  <si>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</si>
  <si>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</si>
  <si>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</si>
  <si>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</si>
  <si>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</si>
  <si>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</si>
  <si>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</si>
  <si>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</si>
  <si>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</si>
  <si>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</si>
  <si>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</si>
  <si>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</si>
  <si>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</si>
  <si>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</si>
  <si>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</si>
  <si>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</si>
  <si>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</si>
  <si>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</si>
  <si>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</si>
  <si>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</si>
  <si>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</si>
  <si>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</si>
  <si>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</si>
  <si>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</si>
  <si>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</si>
  <si>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</si>
  <si>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</si>
  <si>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</si>
  <si>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</si>
  <si>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</si>
  <si>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</si>
  <si>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</si>
  <si>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</si>
  <si>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</si>
  <si>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</si>
  <si>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</si>
  <si>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</si>
  <si>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</si>
  <si>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</si>
  <si>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</si>
  <si>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</si>
  <si>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</si>
  <si>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</si>
  <si>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</si>
  <si>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</si>
  <si>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</si>
  <si>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</si>
  <si>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</si>
  <si>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</si>
  <si>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</si>
  <si>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</si>
  <si>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</si>
  <si>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</si>
  <si>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</si>
  <si>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</si>
  <si>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</si>
  <si>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</si>
  <si>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</si>
  <si>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</si>
  <si>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</si>
  <si>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</si>
  <si>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</si>
  <si>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</si>
  <si>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</si>
  <si>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</si>
  <si>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</si>
  <si>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</si>
  <si>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</si>
  <si>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</si>
  <si>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</si>
  <si>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</si>
  <si>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</si>
  <si>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</si>
  <si>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</si>
  <si>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</si>
  <si>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</si>
  <si>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</si>
  <si>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</si>
  <si>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</si>
  <si>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</si>
  <si>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</si>
  <si>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</si>
  <si>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</si>
  <si>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</si>
  <si>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</si>
  <si>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</si>
  <si>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</si>
  <si>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</si>
  <si>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</si>
  <si>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</si>
  <si>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</si>
  <si>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</si>
  <si>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</si>
  <si>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</si>
  <si>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</si>
  <si>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</si>
  <si>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</si>
  <si>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</si>
  <si>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</si>
  <si>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</si>
  <si>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</si>
  <si>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</si>
  <si>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</si>
  <si>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</si>
  <si>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</si>
  <si>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</si>
  <si>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</si>
  <si>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</si>
  <si>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</si>
  <si>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</si>
  <si>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</si>
  <si>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</si>
  <si>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</si>
  <si>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</si>
  <si>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</si>
  <si>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</si>
  <si>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</si>
  <si>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</si>
  <si>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</si>
  <si>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</si>
  <si>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</si>
  <si>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</si>
  <si>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</si>
  <si>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</si>
  <si>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</si>
  <si>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</si>
  <si>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</si>
  <si>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</si>
  <si>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</si>
  <si>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</si>
  <si>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</si>
  <si>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</si>
  <si>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</si>
  <si>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</si>
  <si>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</si>
  <si>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</si>
  <si>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</si>
  <si>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</si>
  <si>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</si>
  <si>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</si>
  <si>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</si>
  <si>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</si>
  <si>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</si>
  <si>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</si>
  <si>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</si>
  <si>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</si>
  <si>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</si>
  <si>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</si>
  <si>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</si>
  <si>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</si>
  <si>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THIS SOUND DOES NOT WORK FOR SOME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</si>
</sst>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119" activePane="bottomLeft" state="frozen"/>
      <selection pane="bottomLeft" activeCell="D30" sqref="D3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6045</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6047</v>
      </c>
    </row>
    <row r="4" spans="1:28">
      <c r="K4" s="9" t="str">
        <f t="shared" si="0"/>
        <v/>
      </c>
      <c r="V4" t="s">
        <v>6030</v>
      </c>
      <c r="W4">
        <v>89</v>
      </c>
      <c r="X4" t="s">
        <v>6048</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6046</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6044</v>
      </c>
    </row>
    <row r="9" spans="1:28">
      <c r="K9" s="9" t="str">
        <f t="shared" si="0"/>
        <v/>
      </c>
      <c r="M9" s="48" t="s">
        <v>633</v>
      </c>
      <c r="V9" t="s">
        <v>6007</v>
      </c>
      <c r="W9">
        <v>77</v>
      </c>
      <c r="X9" t="s">
        <v>6042</v>
      </c>
    </row>
    <row r="10" spans="1:28" s="20" customFormat="1">
      <c r="K10" s="9" t="str">
        <f t="shared" si="0"/>
        <v/>
      </c>
      <c r="M10" s="48" t="s">
        <v>634</v>
      </c>
      <c r="P10" s="20" t="s">
        <v>21</v>
      </c>
      <c r="Q10" s="20" t="s">
        <v>27</v>
      </c>
      <c r="R10" s="20" t="s">
        <v>10</v>
      </c>
      <c r="S10" s="20" t="s">
        <v>19</v>
      </c>
      <c r="V10" t="s">
        <v>6006</v>
      </c>
      <c r="W10">
        <v>76</v>
      </c>
      <c r="X10" t="s">
        <v>6041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6043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412</v>
      </c>
      <c r="D21" s="33" t="s">
        <v>601</v>
      </c>
      <c r="E21" s="62" t="s">
        <v>601</v>
      </c>
      <c r="F21" s="48" t="s">
        <v>638</v>
      </c>
      <c r="G21" s="32"/>
      <c r="H21" s="32"/>
      <c r="I21" s="9" t="s">
        <v>661</v>
      </c>
      <c r="J21" s="32"/>
      <c r="K21" s="9" t="str">
        <f t="shared" si="0"/>
        <v>#define mROW_MENU_CLOSED 11</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11</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11</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39</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11</v>
      </c>
      <c r="X36" t="s">
        <v>618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E57" s="62" t="s">
        <v>601</v>
      </c>
      <c r="F57" s="9" t="s">
        <v>0</v>
      </c>
      <c r="I57" s="9" t="s">
        <v>648</v>
      </c>
      <c r="J57" s="9"/>
      <c r="K57" s="9" t="str">
        <f t="shared" si="0"/>
        <v>#define mROW_CFG_CATEGORY_LOOP 31</v>
      </c>
    </row>
    <row r="58" spans="1:24">
      <c r="B58" t="s">
        <v>602</v>
      </c>
      <c r="C58" s="12" t="s">
        <v>647</v>
      </c>
      <c r="E58" s="62" t="s">
        <v>601</v>
      </c>
      <c r="F58" s="48" t="s">
        <v>707</v>
      </c>
      <c r="I58" s="9" t="s">
        <v>649</v>
      </c>
      <c r="J58" s="9"/>
      <c r="K58" s="9" t="str">
        <f t="shared" si="0"/>
        <v>#define mROW_CFG_CATEGORY_LOOP 31</v>
      </c>
    </row>
    <row r="59" spans="1:24">
      <c r="B59" t="s">
        <v>602</v>
      </c>
      <c r="C59" s="12" t="s">
        <v>647</v>
      </c>
      <c r="D59" s="3"/>
      <c r="E59" s="62" t="s">
        <v>601</v>
      </c>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39</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c r="V109" t="str">
        <f t="shared" ref="V109:V116" si="6">MID(X109,9,FIND(" ",X109,9)-9)</f>
        <v>mROW_CFG_ADVNCD_LOOPSTART</v>
      </c>
      <c r="W109">
        <f t="shared" ref="W109:W116" si="7">0+MID(X109,10+LEN(V109),2)</f>
        <v>76</v>
      </c>
      <c r="X109" t="s">
        <v>6041</v>
      </c>
    </row>
    <row r="110" spans="1:24">
      <c r="K110" s="9" t="str">
        <f t="shared" si="1"/>
        <v/>
      </c>
      <c r="V110" t="str">
        <f t="shared" si="6"/>
        <v>mROW_CFG_ADVNCD_LOOP</v>
      </c>
      <c r="W110">
        <f t="shared" si="7"/>
        <v>77</v>
      </c>
      <c r="X110" t="s">
        <v>6042</v>
      </c>
    </row>
    <row r="111" spans="1:24" ht="30">
      <c r="B111" s="10" t="s">
        <v>5515</v>
      </c>
      <c r="C111" s="9" t="s">
        <v>4498</v>
      </c>
      <c r="J111" s="9" t="s">
        <v>4497</v>
      </c>
      <c r="K111" s="9" t="str">
        <f t="shared" si="1"/>
        <v>#define mROW_CFG_CPY_RST_NEXT 63</v>
      </c>
      <c r="V111" t="str">
        <f t="shared" si="6"/>
        <v>mROW_CFG_ADVNCD_NEXT</v>
      </c>
      <c r="W111">
        <f t="shared" si="7"/>
        <v>80</v>
      </c>
      <c r="X111" t="s">
        <v>6043</v>
      </c>
    </row>
    <row r="112" spans="1:24">
      <c r="K112" s="9" t="str">
        <f t="shared" si="1"/>
        <v/>
      </c>
      <c r="V112" t="str">
        <f t="shared" si="6"/>
        <v>mROW_CFG_ADVNCD_CHOICE</v>
      </c>
      <c r="W112">
        <f t="shared" si="7"/>
        <v>81</v>
      </c>
      <c r="X112" t="s">
        <v>6044</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6045</v>
      </c>
    </row>
    <row r="114" spans="1:24">
      <c r="B114" s="10"/>
      <c r="C114" s="9"/>
      <c r="J114" s="9"/>
      <c r="K114" s="9" t="str">
        <f t="shared" si="1"/>
        <v/>
      </c>
      <c r="V114" t="str">
        <f t="shared" si="6"/>
        <v>mROW_ADVNCD_PASSWD_VERBAL</v>
      </c>
      <c r="W114">
        <f t="shared" si="7"/>
        <v>87</v>
      </c>
      <c r="X114" t="s">
        <v>6046</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6047</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6048</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88"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39</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c r="H92" t="s">
        <v>6006</v>
      </c>
      <c r="I92">
        <v>76</v>
      </c>
      <c r="J92" t="s">
        <v>6041</v>
      </c>
    </row>
    <row r="93" spans="1:10">
      <c r="A93">
        <v>4244</v>
      </c>
      <c r="B93" t="s">
        <v>854</v>
      </c>
      <c r="H93" t="s">
        <v>6007</v>
      </c>
      <c r="I93">
        <v>77</v>
      </c>
      <c r="J93" t="s">
        <v>6042</v>
      </c>
    </row>
    <row r="94" spans="1:10">
      <c r="A94">
        <v>4245</v>
      </c>
      <c r="B94" t="s">
        <v>855</v>
      </c>
      <c r="H94" t="s">
        <v>6008</v>
      </c>
      <c r="I94">
        <v>80</v>
      </c>
      <c r="J94" t="s">
        <v>6043</v>
      </c>
    </row>
    <row r="95" spans="1:10">
      <c r="A95">
        <v>4246</v>
      </c>
      <c r="B95" s="19" t="s">
        <v>856</v>
      </c>
      <c r="H95" t="s">
        <v>6009</v>
      </c>
      <c r="I95">
        <v>81</v>
      </c>
      <c r="J95" t="s">
        <v>6044</v>
      </c>
    </row>
    <row r="96" spans="1:10">
      <c r="A96">
        <v>4485</v>
      </c>
      <c r="B96" t="s">
        <v>857</v>
      </c>
      <c r="H96" t="s">
        <v>6023</v>
      </c>
      <c r="I96">
        <v>85</v>
      </c>
      <c r="J96" t="s">
        <v>6045</v>
      </c>
    </row>
    <row r="97" spans="1:10">
      <c r="A97">
        <v>4486</v>
      </c>
      <c r="B97" t="s">
        <v>858</v>
      </c>
      <c r="H97" t="s">
        <v>6027</v>
      </c>
      <c r="I97">
        <v>87</v>
      </c>
      <c r="J97" t="s">
        <v>6046</v>
      </c>
    </row>
    <row r="98" spans="1:10">
      <c r="A98">
        <v>4487</v>
      </c>
      <c r="B98" s="19" t="s">
        <v>859</v>
      </c>
      <c r="H98" t="s">
        <v>6029</v>
      </c>
      <c r="I98">
        <v>88</v>
      </c>
      <c r="J98" t="s">
        <v>6047</v>
      </c>
    </row>
    <row r="99" spans="1:10">
      <c r="A99">
        <v>4546</v>
      </c>
      <c r="B99" t="s">
        <v>860</v>
      </c>
      <c r="H99" t="s">
        <v>6030</v>
      </c>
      <c r="I99">
        <v>89</v>
      </c>
      <c r="J99" t="s">
        <v>6048</v>
      </c>
    </row>
    <row r="100" spans="1:10">
      <c r="A100">
        <v>4547</v>
      </c>
      <c r="B100" t="s">
        <v>861</v>
      </c>
    </row>
    <row r="101" spans="1:10">
      <c r="A101">
        <v>4548</v>
      </c>
      <c r="B101" s="19" t="s">
        <v>862</v>
      </c>
    </row>
    <row r="102" spans="1:10">
      <c r="A102">
        <v>4583</v>
      </c>
      <c r="B102" s="11" t="s">
        <v>863</v>
      </c>
      <c r="F102" t="s">
        <v>649</v>
      </c>
    </row>
    <row r="103" spans="1:10">
      <c r="A103">
        <v>4585</v>
      </c>
      <c r="B103" t="s">
        <v>864</v>
      </c>
    </row>
    <row r="104" spans="1:10">
      <c r="A104">
        <v>4586</v>
      </c>
      <c r="B104" s="19" t="s">
        <v>865</v>
      </c>
    </row>
    <row r="105" spans="1:10">
      <c r="A105">
        <v>4605</v>
      </c>
      <c r="B105" s="4" t="s">
        <v>866</v>
      </c>
    </row>
    <row r="106" spans="1:10">
      <c r="A106">
        <v>4606</v>
      </c>
      <c r="B106" t="s">
        <v>867</v>
      </c>
    </row>
    <row r="107" spans="1:10">
      <c r="A107">
        <v>4633</v>
      </c>
      <c r="B107" s="11" t="s">
        <v>868</v>
      </c>
      <c r="E107" t="s">
        <v>650</v>
      </c>
    </row>
    <row r="108" spans="1:10">
      <c r="A108">
        <v>4634</v>
      </c>
      <c r="B108" s="4" t="s">
        <v>869</v>
      </c>
    </row>
    <row r="109" spans="1:10">
      <c r="A109">
        <v>4635</v>
      </c>
      <c r="B109" t="s">
        <v>870</v>
      </c>
    </row>
    <row r="110" spans="1:10">
      <c r="A110">
        <v>4636</v>
      </c>
      <c r="B110" t="s">
        <v>871</v>
      </c>
    </row>
    <row r="111" spans="1:10">
      <c r="A111">
        <v>4637</v>
      </c>
      <c r="B111" s="19" t="s">
        <v>872</v>
      </c>
    </row>
    <row r="112" spans="1:10">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9">
      <c r="A5313">
        <v>5598</v>
      </c>
      <c r="B5313" s="14" t="s">
        <v>5947</v>
      </c>
      <c r="D5313" t="s">
        <v>5540</v>
      </c>
      <c r="E5313"/>
    </row>
    <row r="5314" spans="1:9">
      <c r="A5314">
        <v>5599</v>
      </c>
      <c r="B5314" t="s">
        <v>5948</v>
      </c>
      <c r="E5314"/>
    </row>
    <row r="5315" spans="1:9">
      <c r="A5315">
        <v>5618</v>
      </c>
      <c r="B5315" t="s">
        <v>4527</v>
      </c>
      <c r="E5315"/>
    </row>
    <row r="5316" spans="1:9">
      <c r="A5316">
        <v>5619</v>
      </c>
      <c r="B5316" t="s">
        <v>5949</v>
      </c>
      <c r="E5316"/>
      <c r="H5316" t="s">
        <v>38</v>
      </c>
      <c r="I5316">
        <v>0</v>
      </c>
    </row>
    <row r="5317" spans="1:9">
      <c r="A5317">
        <v>5620</v>
      </c>
      <c r="B5317" t="s">
        <v>5950</v>
      </c>
      <c r="E5317"/>
      <c r="H5317" t="s">
        <v>549</v>
      </c>
      <c r="I5317">
        <v>2</v>
      </c>
    </row>
    <row r="5318" spans="1:9">
      <c r="A5318">
        <v>5621</v>
      </c>
      <c r="B5318" t="s">
        <v>5951</v>
      </c>
      <c r="E5318"/>
      <c r="H5318" t="s">
        <v>550</v>
      </c>
      <c r="I5318">
        <v>4</v>
      </c>
    </row>
    <row r="5319" spans="1:9">
      <c r="A5319">
        <v>5622</v>
      </c>
      <c r="B5319" t="s">
        <v>5952</v>
      </c>
      <c r="E5319"/>
      <c r="H5319" t="s">
        <v>39</v>
      </c>
      <c r="I5319">
        <v>7</v>
      </c>
    </row>
    <row r="5320" spans="1:9">
      <c r="A5320">
        <v>5623</v>
      </c>
      <c r="B5320" t="s">
        <v>5953</v>
      </c>
      <c r="E5320"/>
      <c r="H5320" t="s">
        <v>413</v>
      </c>
      <c r="I5320">
        <v>9</v>
      </c>
    </row>
    <row r="5321" spans="1:9">
      <c r="A5321">
        <v>5996</v>
      </c>
      <c r="B5321" t="s">
        <v>5954</v>
      </c>
      <c r="E5321"/>
      <c r="H5321" t="s">
        <v>412</v>
      </c>
      <c r="I5321">
        <v>11</v>
      </c>
    </row>
    <row r="5322" spans="1:9">
      <c r="A5322">
        <v>5997</v>
      </c>
      <c r="B5322" t="s">
        <v>5955</v>
      </c>
      <c r="E5322"/>
      <c r="H5322" t="s">
        <v>50</v>
      </c>
      <c r="I5322">
        <v>15</v>
      </c>
    </row>
    <row r="5323" spans="1:9">
      <c r="A5323">
        <v>5998</v>
      </c>
      <c r="B5323" t="s">
        <v>5956</v>
      </c>
      <c r="E5323"/>
      <c r="H5323" t="s">
        <v>43</v>
      </c>
      <c r="I5323">
        <v>16</v>
      </c>
    </row>
    <row r="5324" spans="1:9">
      <c r="A5324">
        <v>6018</v>
      </c>
      <c r="B5324" s="11" t="s">
        <v>5957</v>
      </c>
      <c r="E5324" t="s">
        <v>5574</v>
      </c>
      <c r="H5324" t="s">
        <v>48</v>
      </c>
      <c r="I5324">
        <v>17</v>
      </c>
    </row>
    <row r="5325" spans="1:9">
      <c r="A5325">
        <v>6021</v>
      </c>
      <c r="B5325" t="s">
        <v>5958</v>
      </c>
      <c r="E5325"/>
      <c r="H5325" t="s">
        <v>46</v>
      </c>
      <c r="I5325">
        <v>18</v>
      </c>
    </row>
    <row r="5326" spans="1:9">
      <c r="A5326">
        <v>6061</v>
      </c>
      <c r="B5326" s="11" t="s">
        <v>5959</v>
      </c>
      <c r="E5326" t="s">
        <v>615</v>
      </c>
      <c r="H5326" t="s">
        <v>41</v>
      </c>
      <c r="I5326">
        <v>19</v>
      </c>
    </row>
    <row r="5327" spans="1:9">
      <c r="A5327">
        <v>6064</v>
      </c>
      <c r="B5327" s="14" t="s">
        <v>5960</v>
      </c>
      <c r="D5327" t="s">
        <v>32</v>
      </c>
      <c r="E5327"/>
      <c r="H5327" t="s">
        <v>42</v>
      </c>
      <c r="I5327">
        <v>21</v>
      </c>
    </row>
    <row r="5328" spans="1:9">
      <c r="A5328">
        <v>6065</v>
      </c>
      <c r="B5328" t="s">
        <v>5961</v>
      </c>
      <c r="E5328"/>
      <c r="H5328" t="s">
        <v>661</v>
      </c>
      <c r="I5328">
        <v>24</v>
      </c>
    </row>
    <row r="5329" spans="1:9">
      <c r="A5329">
        <v>6084</v>
      </c>
      <c r="B5329" t="s">
        <v>5962</v>
      </c>
      <c r="E5329"/>
      <c r="H5329" t="s">
        <v>660</v>
      </c>
      <c r="I5329">
        <v>27</v>
      </c>
    </row>
    <row r="5330" spans="1:9">
      <c r="A5330">
        <v>6085</v>
      </c>
      <c r="B5330" t="s">
        <v>5963</v>
      </c>
      <c r="E5330"/>
      <c r="H5330" t="s">
        <v>646</v>
      </c>
      <c r="I5330">
        <v>28</v>
      </c>
    </row>
    <row r="5331" spans="1:9">
      <c r="A5331">
        <v>6086</v>
      </c>
      <c r="B5331" t="s">
        <v>5964</v>
      </c>
      <c r="E5331"/>
      <c r="H5331" t="s">
        <v>647</v>
      </c>
      <c r="I5331">
        <v>31</v>
      </c>
    </row>
    <row r="5332" spans="1:9">
      <c r="A5332">
        <v>6384</v>
      </c>
      <c r="B5332" t="s">
        <v>5965</v>
      </c>
      <c r="E5332"/>
      <c r="H5332" t="s">
        <v>648</v>
      </c>
      <c r="I5332">
        <v>34</v>
      </c>
    </row>
    <row r="5333" spans="1:9">
      <c r="A5333">
        <v>6385</v>
      </c>
      <c r="B5333" t="s">
        <v>5966</v>
      </c>
      <c r="E5333"/>
      <c r="H5333" t="s">
        <v>649</v>
      </c>
      <c r="I5333">
        <v>35</v>
      </c>
    </row>
    <row r="5334" spans="1:9">
      <c r="A5334">
        <v>6405</v>
      </c>
      <c r="B5334" s="11" t="s">
        <v>5967</v>
      </c>
      <c r="E5334" t="s">
        <v>616</v>
      </c>
      <c r="H5334" t="s">
        <v>650</v>
      </c>
      <c r="I5334">
        <v>40</v>
      </c>
    </row>
    <row r="5335" spans="1:9">
      <c r="A5335">
        <v>6406</v>
      </c>
      <c r="B5335" t="s">
        <v>5968</v>
      </c>
      <c r="E5335"/>
      <c r="H5335" t="s">
        <v>651</v>
      </c>
      <c r="I5335">
        <v>41</v>
      </c>
    </row>
    <row r="5336" spans="1:9">
      <c r="A5336">
        <v>6408</v>
      </c>
      <c r="B5336" t="s">
        <v>5969</v>
      </c>
      <c r="E5336"/>
      <c r="H5336" t="s">
        <v>652</v>
      </c>
      <c r="I5336">
        <v>44</v>
      </c>
    </row>
    <row r="5337" spans="1:9">
      <c r="A5337">
        <v>6448</v>
      </c>
      <c r="B5337" s="11" t="s">
        <v>5970</v>
      </c>
      <c r="E5337" t="s">
        <v>618</v>
      </c>
      <c r="H5337" t="s">
        <v>653</v>
      </c>
      <c r="I5337">
        <v>47</v>
      </c>
    </row>
    <row r="5338" spans="1:9">
      <c r="A5338">
        <v>6451</v>
      </c>
      <c r="B5338" s="14" t="s">
        <v>5971</v>
      </c>
      <c r="D5338" t="s">
        <v>601</v>
      </c>
      <c r="E5338"/>
      <c r="H5338" t="s">
        <v>654</v>
      </c>
      <c r="I5338">
        <v>48</v>
      </c>
    </row>
    <row r="5339" spans="1:9">
      <c r="A5339">
        <v>6452</v>
      </c>
      <c r="B5339" t="s">
        <v>5972</v>
      </c>
      <c r="E5339"/>
      <c r="H5339" t="s">
        <v>659</v>
      </c>
      <c r="I5339">
        <v>49</v>
      </c>
    </row>
    <row r="5340" spans="1:9">
      <c r="A5340">
        <v>6471</v>
      </c>
      <c r="B5340" t="s">
        <v>5973</v>
      </c>
      <c r="E5340"/>
      <c r="H5340" t="s">
        <v>655</v>
      </c>
      <c r="I5340">
        <v>50</v>
      </c>
    </row>
    <row r="5341" spans="1:9">
      <c r="A5341">
        <v>6472</v>
      </c>
      <c r="B5341" t="s">
        <v>5974</v>
      </c>
      <c r="E5341"/>
      <c r="H5341" t="s">
        <v>656</v>
      </c>
      <c r="I5341">
        <v>51</v>
      </c>
    </row>
    <row r="5342" spans="1:9">
      <c r="A5342">
        <v>6473</v>
      </c>
      <c r="B5342" t="s">
        <v>5975</v>
      </c>
      <c r="E5342"/>
      <c r="H5342" t="s">
        <v>657</v>
      </c>
      <c r="I5342">
        <v>54</v>
      </c>
    </row>
    <row r="5343" spans="1:9" ht="15.75" thickBot="1">
      <c r="E5343"/>
      <c r="H5343" t="s">
        <v>658</v>
      </c>
      <c r="I5343">
        <v>55</v>
      </c>
    </row>
    <row r="5344" spans="1:9" ht="16.5" thickTop="1" thickBot="1">
      <c r="B5344" s="1" t="s">
        <v>6449</v>
      </c>
      <c r="E5344"/>
      <c r="H5344" t="s">
        <v>712</v>
      </c>
      <c r="I5344">
        <v>56</v>
      </c>
    </row>
    <row r="5345" spans="1:9" ht="15.75" thickTop="1">
      <c r="E5345"/>
      <c r="H5345" t="s">
        <v>4495</v>
      </c>
      <c r="I5345">
        <v>58</v>
      </c>
    </row>
    <row r="5346" spans="1:9">
      <c r="B5346" t="s">
        <v>61</v>
      </c>
      <c r="E5346"/>
      <c r="H5346" t="s">
        <v>5530</v>
      </c>
      <c r="I5346">
        <v>59</v>
      </c>
    </row>
    <row r="5347" spans="1:9">
      <c r="B5347" t="s">
        <v>626</v>
      </c>
      <c r="E5347"/>
      <c r="H5347" t="s">
        <v>4497</v>
      </c>
      <c r="I5347">
        <v>60</v>
      </c>
    </row>
    <row r="5348" spans="1:9">
      <c r="B5348" t="s">
        <v>2945</v>
      </c>
      <c r="E5348"/>
      <c r="H5348" t="s">
        <v>4498</v>
      </c>
      <c r="I5348">
        <v>63</v>
      </c>
    </row>
    <row r="5349" spans="1:9">
      <c r="B5349" t="s">
        <v>3963</v>
      </c>
      <c r="E5349"/>
      <c r="H5349" t="s">
        <v>4499</v>
      </c>
      <c r="I5349">
        <v>64</v>
      </c>
    </row>
    <row r="5350" spans="1:9">
      <c r="B5350" t="s">
        <v>3964</v>
      </c>
      <c r="E5350"/>
      <c r="H5350" t="s">
        <v>5536</v>
      </c>
      <c r="I5350">
        <v>73</v>
      </c>
    </row>
    <row r="5351" spans="1:9">
      <c r="B5351" t="s">
        <v>1042</v>
      </c>
      <c r="E5351"/>
      <c r="H5351" t="s">
        <v>4496</v>
      </c>
      <c r="I5351">
        <v>75</v>
      </c>
    </row>
    <row r="5352" spans="1:9">
      <c r="B5352" t="s">
        <v>369</v>
      </c>
      <c r="E5352"/>
      <c r="H5352" t="s">
        <v>6006</v>
      </c>
      <c r="I5352">
        <v>76</v>
      </c>
    </row>
    <row r="5353" spans="1:9">
      <c r="B5353" t="s">
        <v>627</v>
      </c>
      <c r="E5353"/>
      <c r="H5353" t="s">
        <v>6007</v>
      </c>
      <c r="I5353">
        <v>77</v>
      </c>
    </row>
    <row r="5354" spans="1:9">
      <c r="B5354" t="s">
        <v>640</v>
      </c>
      <c r="E5354"/>
      <c r="H5354" t="s">
        <v>6008</v>
      </c>
      <c r="I5354">
        <v>80</v>
      </c>
    </row>
    <row r="5355" spans="1:9">
      <c r="B5355" t="s">
        <v>773</v>
      </c>
      <c r="E5355"/>
      <c r="H5355" t="s">
        <v>6009</v>
      </c>
      <c r="I5355">
        <v>81</v>
      </c>
    </row>
    <row r="5356" spans="1:9">
      <c r="B5356" t="s">
        <v>6049</v>
      </c>
      <c r="E5356"/>
      <c r="H5356" t="s">
        <v>6023</v>
      </c>
      <c r="I5356">
        <v>85</v>
      </c>
    </row>
    <row r="5357" spans="1:9">
      <c r="B5357" t="s">
        <v>436</v>
      </c>
      <c r="E5357"/>
      <c r="H5357" t="s">
        <v>6027</v>
      </c>
      <c r="I5357">
        <v>87</v>
      </c>
    </row>
    <row r="5358" spans="1:9">
      <c r="E5358"/>
      <c r="H5358" t="s">
        <v>6029</v>
      </c>
      <c r="I5358">
        <v>88</v>
      </c>
    </row>
    <row r="5359" spans="1:9" ht="15.75" thickBot="1">
      <c r="A5359" t="s">
        <v>371</v>
      </c>
      <c r="B5359" t="s">
        <v>548</v>
      </c>
      <c r="E5359"/>
      <c r="H5359" t="s">
        <v>6030</v>
      </c>
      <c r="I5359">
        <v>89</v>
      </c>
    </row>
    <row r="5360" spans="1:9" ht="16.5" thickTop="1" thickBot="1">
      <c r="A5360">
        <v>2</v>
      </c>
      <c r="B5360" s="1" t="s">
        <v>6050</v>
      </c>
    </row>
    <row r="5361" spans="1:2" ht="15.75" thickTop="1">
      <c r="A5361">
        <v>24</v>
      </c>
      <c r="B5361" t="s">
        <v>774</v>
      </c>
    </row>
    <row r="5362" spans="1:2">
      <c r="A5362">
        <v>27</v>
      </c>
      <c r="B5362" t="s">
        <v>775</v>
      </c>
    </row>
    <row r="5363" spans="1:2">
      <c r="A5363">
        <v>28</v>
      </c>
      <c r="B5363" t="s">
        <v>6051</v>
      </c>
    </row>
    <row r="5364" spans="1:2">
      <c r="A5364">
        <v>29</v>
      </c>
      <c r="B5364" t="s">
        <v>6052</v>
      </c>
    </row>
    <row r="5365" spans="1:2">
      <c r="A5365">
        <v>83</v>
      </c>
      <c r="B5365" s="11" t="s">
        <v>6053</v>
      </c>
    </row>
    <row r="5366" spans="1:2">
      <c r="A5366">
        <v>88</v>
      </c>
      <c r="B5366" s="14" t="s">
        <v>6054</v>
      </c>
    </row>
    <row r="5367" spans="1:2">
      <c r="A5367">
        <v>89</v>
      </c>
      <c r="B5367" t="s">
        <v>6055</v>
      </c>
    </row>
    <row r="5368" spans="1:2">
      <c r="A5368">
        <v>108</v>
      </c>
      <c r="B5368" t="s">
        <v>4518</v>
      </c>
    </row>
    <row r="5369" spans="1:2">
      <c r="A5369">
        <v>111</v>
      </c>
      <c r="B5369" t="s">
        <v>4519</v>
      </c>
    </row>
    <row r="5370" spans="1:2">
      <c r="A5370">
        <v>112</v>
      </c>
      <c r="B5370" t="s">
        <v>6056</v>
      </c>
    </row>
    <row r="5371" spans="1:2">
      <c r="A5371">
        <v>963</v>
      </c>
      <c r="B5371" t="s">
        <v>6057</v>
      </c>
    </row>
    <row r="5372" spans="1:2">
      <c r="A5372">
        <v>964</v>
      </c>
      <c r="B5372" t="s">
        <v>6058</v>
      </c>
    </row>
    <row r="5373" spans="1:2">
      <c r="A5373">
        <v>965</v>
      </c>
      <c r="B5373" t="s">
        <v>6059</v>
      </c>
    </row>
    <row r="5374" spans="1:2">
      <c r="A5374">
        <v>1164</v>
      </c>
      <c r="B5374" t="s">
        <v>6060</v>
      </c>
    </row>
    <row r="5375" spans="1:2">
      <c r="A5375">
        <v>1165</v>
      </c>
      <c r="B5375" t="s">
        <v>6061</v>
      </c>
    </row>
    <row r="5376" spans="1:2">
      <c r="A5376">
        <v>1166</v>
      </c>
      <c r="B5376" t="s">
        <v>6062</v>
      </c>
    </row>
    <row r="5377" spans="1:2">
      <c r="A5377">
        <v>1192</v>
      </c>
      <c r="B5377" s="11" t="s">
        <v>6063</v>
      </c>
    </row>
    <row r="5378" spans="1:2">
      <c r="A5378">
        <v>1195</v>
      </c>
      <c r="B5378" t="s">
        <v>6064</v>
      </c>
    </row>
    <row r="5379" spans="1:2">
      <c r="A5379">
        <v>1247</v>
      </c>
      <c r="B5379" s="11" t="s">
        <v>6065</v>
      </c>
    </row>
    <row r="5380" spans="1:2">
      <c r="A5380">
        <v>1250</v>
      </c>
      <c r="B5380" s="14" t="s">
        <v>6066</v>
      </c>
    </row>
    <row r="5381" spans="1:2">
      <c r="A5381">
        <v>1251</v>
      </c>
      <c r="B5381" t="s">
        <v>6067</v>
      </c>
    </row>
    <row r="5382" spans="1:2">
      <c r="A5382">
        <v>1270</v>
      </c>
      <c r="B5382" t="s">
        <v>6068</v>
      </c>
    </row>
    <row r="5383" spans="1:2">
      <c r="A5383">
        <v>1271</v>
      </c>
      <c r="B5383" t="s">
        <v>6069</v>
      </c>
    </row>
    <row r="5384" spans="1:2">
      <c r="A5384">
        <v>1272</v>
      </c>
      <c r="B5384" t="s">
        <v>6070</v>
      </c>
    </row>
    <row r="5385" spans="1:2">
      <c r="A5385">
        <v>1375</v>
      </c>
      <c r="B5385" t="s">
        <v>6071</v>
      </c>
    </row>
    <row r="5386" spans="1:2">
      <c r="A5386">
        <v>1376</v>
      </c>
      <c r="B5386" t="s">
        <v>6072</v>
      </c>
    </row>
    <row r="5387" spans="1:2">
      <c r="A5387">
        <v>1377</v>
      </c>
      <c r="B5387" t="s">
        <v>6073</v>
      </c>
    </row>
    <row r="5388" spans="1:2">
      <c r="A5388">
        <v>1405</v>
      </c>
      <c r="B5388" s="11" t="s">
        <v>6074</v>
      </c>
    </row>
    <row r="5389" spans="1:2">
      <c r="A5389">
        <v>1407</v>
      </c>
      <c r="B5389" t="s">
        <v>6075</v>
      </c>
    </row>
    <row r="5390" spans="1:2">
      <c r="A5390">
        <v>1408</v>
      </c>
      <c r="B5390" t="s">
        <v>6076</v>
      </c>
    </row>
    <row r="5391" spans="1:2">
      <c r="A5391">
        <v>1409</v>
      </c>
      <c r="B5391" s="14" t="s">
        <v>6077</v>
      </c>
    </row>
    <row r="5392" spans="1:2">
      <c r="A5392">
        <v>1410</v>
      </c>
      <c r="B5392" t="s">
        <v>6078</v>
      </c>
    </row>
    <row r="5393" spans="1:3">
      <c r="A5393">
        <v>1429</v>
      </c>
      <c r="B5393" t="s">
        <v>6079</v>
      </c>
    </row>
    <row r="5394" spans="1:3">
      <c r="A5394">
        <v>1469</v>
      </c>
      <c r="B5394" t="s">
        <v>6080</v>
      </c>
    </row>
    <row r="5395" spans="1:3">
      <c r="A5395">
        <v>1470</v>
      </c>
      <c r="B5395" t="s">
        <v>6081</v>
      </c>
    </row>
    <row r="5396" spans="1:3">
      <c r="A5396">
        <v>1471</v>
      </c>
      <c r="B5396" t="s">
        <v>6082</v>
      </c>
    </row>
    <row r="5397" spans="1:3">
      <c r="A5397">
        <v>1610</v>
      </c>
      <c r="B5397" t="s">
        <v>6083</v>
      </c>
    </row>
    <row r="5398" spans="1:3">
      <c r="A5398">
        <v>1611</v>
      </c>
      <c r="B5398" t="s">
        <v>6084</v>
      </c>
    </row>
    <row r="5399" spans="1:3">
      <c r="A5399">
        <v>1612</v>
      </c>
      <c r="B5399" t="s">
        <v>6085</v>
      </c>
    </row>
    <row r="5400" spans="1:3">
      <c r="A5400">
        <v>1640</v>
      </c>
      <c r="B5400" s="11" t="s">
        <v>6086</v>
      </c>
    </row>
    <row r="5401" spans="1:3">
      <c r="A5401">
        <v>1641</v>
      </c>
      <c r="B5401" t="s">
        <v>6087</v>
      </c>
    </row>
    <row r="5402" spans="1:3">
      <c r="A5402">
        <v>1642</v>
      </c>
      <c r="B5402" t="s">
        <v>6088</v>
      </c>
    </row>
    <row r="5403" spans="1:3">
      <c r="A5403">
        <v>1643</v>
      </c>
      <c r="B5403" t="s">
        <v>6089</v>
      </c>
    </row>
    <row r="5404" spans="1:3">
      <c r="A5404">
        <v>1662</v>
      </c>
      <c r="B5404" t="s">
        <v>6090</v>
      </c>
      <c r="C5404" t="s">
        <v>6038</v>
      </c>
    </row>
    <row r="5405" spans="1:3">
      <c r="A5405">
        <v>1671</v>
      </c>
      <c r="B5405" t="s">
        <v>6091</v>
      </c>
    </row>
    <row r="5406" spans="1:3">
      <c r="A5406">
        <v>1691</v>
      </c>
      <c r="B5406" s="11" t="s">
        <v>6092</v>
      </c>
    </row>
    <row r="5407" spans="1:3">
      <c r="A5407">
        <v>1692</v>
      </c>
      <c r="B5407" t="s">
        <v>6093</v>
      </c>
    </row>
    <row r="5408" spans="1:3">
      <c r="A5408">
        <v>1695</v>
      </c>
      <c r="B5408" s="14" t="s">
        <v>6094</v>
      </c>
    </row>
    <row r="5409" spans="1:2">
      <c r="A5409">
        <v>1696</v>
      </c>
      <c r="B5409" t="s">
        <v>6095</v>
      </c>
    </row>
    <row r="5410" spans="1:2">
      <c r="A5410">
        <v>1715</v>
      </c>
      <c r="B5410" t="s">
        <v>6096</v>
      </c>
    </row>
    <row r="5411" spans="1:2">
      <c r="A5411">
        <v>1716</v>
      </c>
      <c r="B5411" t="s">
        <v>6097</v>
      </c>
    </row>
    <row r="5412" spans="1:2">
      <c r="A5412">
        <v>1717</v>
      </c>
      <c r="B5412" t="s">
        <v>6098</v>
      </c>
    </row>
    <row r="5413" spans="1:2">
      <c r="A5413">
        <v>1736</v>
      </c>
      <c r="B5413" t="s">
        <v>6099</v>
      </c>
    </row>
    <row r="5414" spans="1:2">
      <c r="A5414">
        <v>1737</v>
      </c>
      <c r="B5414" t="s">
        <v>6100</v>
      </c>
    </row>
    <row r="5415" spans="1:2">
      <c r="A5415">
        <v>1738</v>
      </c>
      <c r="B5415" t="s">
        <v>6101</v>
      </c>
    </row>
    <row r="5416" spans="1:2">
      <c r="A5416">
        <v>1877</v>
      </c>
      <c r="B5416" t="s">
        <v>6102</v>
      </c>
    </row>
    <row r="5417" spans="1:2">
      <c r="A5417">
        <v>1878</v>
      </c>
      <c r="B5417" t="s">
        <v>6103</v>
      </c>
    </row>
    <row r="5418" spans="1:2">
      <c r="A5418">
        <v>1879</v>
      </c>
      <c r="B5418" t="s">
        <v>6104</v>
      </c>
    </row>
    <row r="5419" spans="1:2">
      <c r="A5419">
        <v>1907</v>
      </c>
      <c r="B5419" s="11" t="s">
        <v>6105</v>
      </c>
    </row>
    <row r="5420" spans="1:2">
      <c r="A5420">
        <v>1908</v>
      </c>
      <c r="B5420" t="s">
        <v>6106</v>
      </c>
    </row>
    <row r="5421" spans="1:2">
      <c r="A5421">
        <v>1909</v>
      </c>
      <c r="B5421" t="s">
        <v>6107</v>
      </c>
    </row>
    <row r="5422" spans="1:2">
      <c r="A5422">
        <v>1910</v>
      </c>
      <c r="B5422" t="s">
        <v>6108</v>
      </c>
    </row>
    <row r="5423" spans="1:2">
      <c r="A5423">
        <v>1911</v>
      </c>
      <c r="B5423" t="s">
        <v>6109</v>
      </c>
    </row>
    <row r="5424" spans="1:2">
      <c r="A5424">
        <v>1912</v>
      </c>
      <c r="B5424" s="14" t="s">
        <v>6110</v>
      </c>
    </row>
    <row r="5425" spans="1:3">
      <c r="A5425">
        <v>1913</v>
      </c>
      <c r="B5425" t="s">
        <v>6111</v>
      </c>
    </row>
    <row r="5426" spans="1:3">
      <c r="A5426">
        <v>1914</v>
      </c>
      <c r="B5426" t="s">
        <v>6112</v>
      </c>
      <c r="C5426" t="s">
        <v>6038</v>
      </c>
    </row>
    <row r="5427" spans="1:3">
      <c r="A5427">
        <v>1933</v>
      </c>
      <c r="B5427" t="s">
        <v>6113</v>
      </c>
    </row>
    <row r="5428" spans="1:3">
      <c r="A5428">
        <v>1954</v>
      </c>
      <c r="B5428" t="s">
        <v>6114</v>
      </c>
    </row>
    <row r="5429" spans="1:3">
      <c r="A5429">
        <v>1975</v>
      </c>
      <c r="B5429" t="s">
        <v>6115</v>
      </c>
    </row>
    <row r="5430" spans="1:3">
      <c r="A5430">
        <v>1996</v>
      </c>
      <c r="B5430" t="s">
        <v>6116</v>
      </c>
    </row>
    <row r="5431" spans="1:3">
      <c r="A5431">
        <v>2017</v>
      </c>
      <c r="B5431" t="s">
        <v>6117</v>
      </c>
    </row>
    <row r="5432" spans="1:3">
      <c r="A5432">
        <v>2038</v>
      </c>
      <c r="B5432" t="s">
        <v>6118</v>
      </c>
    </row>
    <row r="5433" spans="1:3">
      <c r="A5433">
        <v>2059</v>
      </c>
      <c r="B5433" t="s">
        <v>6119</v>
      </c>
    </row>
    <row r="5434" spans="1:3">
      <c r="A5434">
        <v>2080</v>
      </c>
      <c r="B5434" t="s">
        <v>6120</v>
      </c>
    </row>
    <row r="5435" spans="1:3">
      <c r="A5435">
        <v>2081</v>
      </c>
      <c r="B5435" t="s">
        <v>6121</v>
      </c>
    </row>
    <row r="5436" spans="1:3">
      <c r="A5436">
        <v>2082</v>
      </c>
      <c r="B5436" t="s">
        <v>6122</v>
      </c>
    </row>
    <row r="5437" spans="1:3">
      <c r="A5437">
        <v>2083</v>
      </c>
      <c r="B5437" t="s">
        <v>6123</v>
      </c>
    </row>
    <row r="5438" spans="1:3">
      <c r="A5438">
        <v>2111</v>
      </c>
      <c r="B5438" s="11" t="s">
        <v>6124</v>
      </c>
    </row>
    <row r="5439" spans="1:3">
      <c r="A5439">
        <v>2112</v>
      </c>
      <c r="B5439" t="s">
        <v>6125</v>
      </c>
    </row>
    <row r="5440" spans="1:3">
      <c r="A5440">
        <v>2113</v>
      </c>
      <c r="B5440" t="s">
        <v>6126</v>
      </c>
    </row>
    <row r="5441" spans="1:3">
      <c r="A5441">
        <v>2114</v>
      </c>
      <c r="B5441" t="s">
        <v>6127</v>
      </c>
    </row>
    <row r="5442" spans="1:3">
      <c r="A5442">
        <v>2115</v>
      </c>
      <c r="B5442" t="s">
        <v>6128</v>
      </c>
    </row>
    <row r="5443" spans="1:3">
      <c r="A5443">
        <v>2134</v>
      </c>
      <c r="B5443" t="s">
        <v>6129</v>
      </c>
      <c r="C5443" t="s">
        <v>6038</v>
      </c>
    </row>
    <row r="5444" spans="1:3">
      <c r="A5444">
        <v>2143</v>
      </c>
      <c r="B5444" t="s">
        <v>6130</v>
      </c>
    </row>
    <row r="5445" spans="1:3">
      <c r="A5445">
        <v>2163</v>
      </c>
      <c r="B5445" s="11" t="s">
        <v>6131</v>
      </c>
    </row>
    <row r="5446" spans="1:3">
      <c r="A5446">
        <v>2164</v>
      </c>
      <c r="B5446" t="s">
        <v>6132</v>
      </c>
    </row>
    <row r="5447" spans="1:3">
      <c r="A5447">
        <v>2167</v>
      </c>
      <c r="B5447" t="s">
        <v>6133</v>
      </c>
    </row>
    <row r="5448" spans="1:3">
      <c r="A5448">
        <v>2168</v>
      </c>
      <c r="B5448" s="14" t="s">
        <v>6134</v>
      </c>
    </row>
    <row r="5449" spans="1:3">
      <c r="A5449">
        <v>2169</v>
      </c>
      <c r="B5449" t="s">
        <v>6135</v>
      </c>
    </row>
    <row r="5450" spans="1:3">
      <c r="A5450">
        <v>2348</v>
      </c>
      <c r="B5450" t="s">
        <v>6136</v>
      </c>
    </row>
    <row r="5451" spans="1:3">
      <c r="A5451">
        <v>2349</v>
      </c>
      <c r="B5451" t="s">
        <v>6137</v>
      </c>
    </row>
    <row r="5452" spans="1:3">
      <c r="A5452">
        <v>2350</v>
      </c>
      <c r="B5452" t="s">
        <v>6138</v>
      </c>
    </row>
    <row r="5453" spans="1:3">
      <c r="A5453">
        <v>2378</v>
      </c>
      <c r="B5453" s="11" t="s">
        <v>6139</v>
      </c>
    </row>
    <row r="5454" spans="1:3">
      <c r="A5454">
        <v>2379</v>
      </c>
      <c r="B5454" t="s">
        <v>6140</v>
      </c>
    </row>
    <row r="5455" spans="1:3">
      <c r="A5455">
        <v>2380</v>
      </c>
      <c r="B5455" t="s">
        <v>6141</v>
      </c>
    </row>
    <row r="5456" spans="1:3">
      <c r="A5456">
        <v>2381</v>
      </c>
      <c r="B5456" t="s">
        <v>6142</v>
      </c>
    </row>
    <row r="5457" spans="1:2">
      <c r="A5457">
        <v>2400</v>
      </c>
      <c r="B5457" t="s">
        <v>6143</v>
      </c>
    </row>
    <row r="5458" spans="1:2">
      <c r="A5458">
        <v>2409</v>
      </c>
      <c r="B5458" t="s">
        <v>6144</v>
      </c>
    </row>
    <row r="5459" spans="1:2">
      <c r="A5459">
        <v>2429</v>
      </c>
      <c r="B5459" s="11" t="s">
        <v>6145</v>
      </c>
    </row>
    <row r="5460" spans="1:2">
      <c r="A5460">
        <v>2430</v>
      </c>
      <c r="B5460" t="s">
        <v>6146</v>
      </c>
    </row>
    <row r="5461" spans="1:2">
      <c r="A5461">
        <v>2433</v>
      </c>
      <c r="B5461" t="s">
        <v>6147</v>
      </c>
    </row>
    <row r="5462" spans="1:2">
      <c r="A5462">
        <v>2434</v>
      </c>
      <c r="B5462" s="14" t="s">
        <v>6148</v>
      </c>
    </row>
    <row r="5463" spans="1:2">
      <c r="A5463">
        <v>2435</v>
      </c>
      <c r="B5463" t="s">
        <v>6149</v>
      </c>
    </row>
    <row r="5464" spans="1:2">
      <c r="A5464">
        <v>2454</v>
      </c>
      <c r="B5464" t="s">
        <v>6150</v>
      </c>
    </row>
    <row r="5465" spans="1:2">
      <c r="A5465">
        <v>2455</v>
      </c>
      <c r="B5465" t="s">
        <v>6151</v>
      </c>
    </row>
    <row r="5466" spans="1:2">
      <c r="A5466">
        <v>2456</v>
      </c>
      <c r="B5466" t="s">
        <v>6152</v>
      </c>
    </row>
    <row r="5467" spans="1:2">
      <c r="A5467">
        <v>2475</v>
      </c>
      <c r="B5467" t="s">
        <v>6153</v>
      </c>
    </row>
    <row r="5468" spans="1:2">
      <c r="A5468">
        <v>2476</v>
      </c>
      <c r="B5468" t="s">
        <v>6154</v>
      </c>
    </row>
    <row r="5469" spans="1:2">
      <c r="A5469">
        <v>2477</v>
      </c>
      <c r="B5469" t="s">
        <v>6155</v>
      </c>
    </row>
    <row r="5470" spans="1:2">
      <c r="A5470">
        <v>2596</v>
      </c>
      <c r="B5470" t="s">
        <v>6156</v>
      </c>
    </row>
    <row r="5471" spans="1:2">
      <c r="A5471">
        <v>2597</v>
      </c>
      <c r="B5471" t="s">
        <v>6157</v>
      </c>
    </row>
    <row r="5472" spans="1:2">
      <c r="A5472">
        <v>2598</v>
      </c>
      <c r="B5472" t="s">
        <v>6158</v>
      </c>
    </row>
    <row r="5473" spans="1:2">
      <c r="A5473">
        <v>2626</v>
      </c>
      <c r="B5473" s="11" t="s">
        <v>6159</v>
      </c>
    </row>
    <row r="5474" spans="1:2">
      <c r="A5474">
        <v>2627</v>
      </c>
      <c r="B5474" t="s">
        <v>6160</v>
      </c>
    </row>
    <row r="5475" spans="1:2">
      <c r="A5475">
        <v>2628</v>
      </c>
      <c r="B5475" t="s">
        <v>6161</v>
      </c>
    </row>
    <row r="5476" spans="1:2">
      <c r="A5476">
        <v>2629</v>
      </c>
      <c r="B5476" t="s">
        <v>6162</v>
      </c>
    </row>
    <row r="5477" spans="1:2">
      <c r="A5477">
        <v>2648</v>
      </c>
      <c r="B5477" t="s">
        <v>6163</v>
      </c>
    </row>
    <row r="5478" spans="1:2">
      <c r="A5478">
        <v>2657</v>
      </c>
      <c r="B5478" t="s">
        <v>6164</v>
      </c>
    </row>
    <row r="5479" spans="1:2">
      <c r="A5479">
        <v>2677</v>
      </c>
      <c r="B5479" s="11" t="s">
        <v>6165</v>
      </c>
    </row>
    <row r="5480" spans="1:2">
      <c r="A5480">
        <v>2678</v>
      </c>
      <c r="B5480" t="s">
        <v>6166</v>
      </c>
    </row>
    <row r="5481" spans="1:2">
      <c r="A5481">
        <v>2681</v>
      </c>
      <c r="B5481" t="s">
        <v>6167</v>
      </c>
    </row>
    <row r="5482" spans="1:2">
      <c r="A5482">
        <v>2682</v>
      </c>
      <c r="B5482" s="14" t="s">
        <v>6168</v>
      </c>
    </row>
    <row r="5483" spans="1:2">
      <c r="A5483">
        <v>2683</v>
      </c>
      <c r="B5483" t="s">
        <v>6169</v>
      </c>
    </row>
    <row r="5484" spans="1:2">
      <c r="A5484">
        <v>3182</v>
      </c>
      <c r="B5484" t="s">
        <v>6170</v>
      </c>
    </row>
    <row r="5485" spans="1:2">
      <c r="A5485">
        <v>3183</v>
      </c>
      <c r="B5485" t="s">
        <v>6171</v>
      </c>
    </row>
    <row r="5486" spans="1:2">
      <c r="A5486">
        <v>3184</v>
      </c>
      <c r="B5486" t="s">
        <v>6172</v>
      </c>
    </row>
    <row r="5487" spans="1:2">
      <c r="A5487">
        <v>3221</v>
      </c>
      <c r="B5487" t="s">
        <v>6173</v>
      </c>
    </row>
    <row r="5488" spans="1:2">
      <c r="A5488">
        <v>3222</v>
      </c>
      <c r="B5488" s="14" t="s">
        <v>6174</v>
      </c>
    </row>
    <row r="5489" spans="1:2">
      <c r="A5489">
        <v>3224</v>
      </c>
      <c r="B5489" t="s">
        <v>6175</v>
      </c>
    </row>
    <row r="5490" spans="1:2">
      <c r="A5490">
        <v>3225</v>
      </c>
      <c r="B5490" t="s">
        <v>6176</v>
      </c>
    </row>
    <row r="5491" spans="1:2">
      <c r="A5491">
        <v>3244</v>
      </c>
      <c r="B5491" t="s">
        <v>6177</v>
      </c>
    </row>
    <row r="5492" spans="1:2">
      <c r="A5492">
        <v>3245</v>
      </c>
      <c r="B5492" t="s">
        <v>6178</v>
      </c>
    </row>
    <row r="5493" spans="1:2">
      <c r="A5493">
        <v>3246</v>
      </c>
      <c r="B5493" t="s">
        <v>6179</v>
      </c>
    </row>
    <row r="5494" spans="1:2">
      <c r="A5494">
        <v>3305</v>
      </c>
      <c r="B5494" t="s">
        <v>6180</v>
      </c>
    </row>
    <row r="5495" spans="1:2">
      <c r="A5495">
        <v>3306</v>
      </c>
      <c r="B5495" t="s">
        <v>6181</v>
      </c>
    </row>
    <row r="5496" spans="1:2">
      <c r="A5496">
        <v>3307</v>
      </c>
      <c r="B5496" t="s">
        <v>6182</v>
      </c>
    </row>
    <row r="5497" spans="1:2">
      <c r="A5497">
        <v>3342</v>
      </c>
      <c r="B5497" s="11" t="s">
        <v>6183</v>
      </c>
    </row>
    <row r="5498" spans="1:2">
      <c r="A5498">
        <v>3343</v>
      </c>
      <c r="B5498" t="s">
        <v>6184</v>
      </c>
    </row>
    <row r="5499" spans="1:2">
      <c r="A5499">
        <v>3344</v>
      </c>
      <c r="B5499" t="s">
        <v>6185</v>
      </c>
    </row>
    <row r="5500" spans="1:2">
      <c r="A5500">
        <v>3345</v>
      </c>
      <c r="B5500" t="s">
        <v>6186</v>
      </c>
    </row>
    <row r="5501" spans="1:2">
      <c r="A5501">
        <v>3364</v>
      </c>
      <c r="B5501" t="s">
        <v>6187</v>
      </c>
    </row>
    <row r="5502" spans="1:2">
      <c r="A5502">
        <v>3365</v>
      </c>
      <c r="B5502" t="s">
        <v>6188</v>
      </c>
    </row>
    <row r="5503" spans="1:2">
      <c r="A5503">
        <v>3366</v>
      </c>
      <c r="B5503" t="s">
        <v>6189</v>
      </c>
    </row>
    <row r="5504" spans="1:2">
      <c r="A5504">
        <v>3367</v>
      </c>
      <c r="B5504" t="s">
        <v>6190</v>
      </c>
    </row>
    <row r="5505" spans="1:2">
      <c r="A5505">
        <v>3393</v>
      </c>
      <c r="B5505" s="11" t="s">
        <v>6191</v>
      </c>
    </row>
    <row r="5506" spans="1:2">
      <c r="A5506">
        <v>3394</v>
      </c>
      <c r="B5506" t="s">
        <v>5756</v>
      </c>
    </row>
    <row r="5507" spans="1:2">
      <c r="A5507">
        <v>3415</v>
      </c>
      <c r="B5507" t="s">
        <v>6192</v>
      </c>
    </row>
    <row r="5508" spans="1:2">
      <c r="A5508">
        <v>3424</v>
      </c>
      <c r="B5508" t="s">
        <v>6193</v>
      </c>
    </row>
    <row r="5509" spans="1:2">
      <c r="A5509">
        <v>3433</v>
      </c>
      <c r="B5509" t="s">
        <v>6194</v>
      </c>
    </row>
    <row r="5510" spans="1:2">
      <c r="A5510">
        <v>3442</v>
      </c>
      <c r="B5510" t="s">
        <v>6195</v>
      </c>
    </row>
    <row r="5511" spans="1:2">
      <c r="A5511">
        <v>3451</v>
      </c>
      <c r="B5511" t="s">
        <v>6196</v>
      </c>
    </row>
    <row r="5512" spans="1:2">
      <c r="A5512">
        <v>3460</v>
      </c>
      <c r="B5512" t="s">
        <v>6197</v>
      </c>
    </row>
    <row r="5513" spans="1:2">
      <c r="A5513">
        <v>3469</v>
      </c>
      <c r="B5513" t="s">
        <v>6198</v>
      </c>
    </row>
    <row r="5514" spans="1:2">
      <c r="A5514">
        <v>3478</v>
      </c>
      <c r="B5514" t="s">
        <v>6199</v>
      </c>
    </row>
    <row r="5515" spans="1:2">
      <c r="A5515">
        <v>3487</v>
      </c>
      <c r="B5515" t="s">
        <v>6200</v>
      </c>
    </row>
    <row r="5516" spans="1:2">
      <c r="A5516">
        <v>3496</v>
      </c>
      <c r="B5516" t="s">
        <v>6201</v>
      </c>
    </row>
    <row r="5517" spans="1:2">
      <c r="A5517">
        <v>3505</v>
      </c>
      <c r="B5517" t="s">
        <v>5768</v>
      </c>
    </row>
    <row r="5518" spans="1:2">
      <c r="A5518">
        <v>3514</v>
      </c>
      <c r="B5518" t="s">
        <v>6039</v>
      </c>
    </row>
    <row r="5519" spans="1:2">
      <c r="A5519">
        <v>3523</v>
      </c>
      <c r="B5519" t="s">
        <v>6202</v>
      </c>
    </row>
    <row r="5520" spans="1:2">
      <c r="A5520">
        <v>3532</v>
      </c>
      <c r="B5520" t="s">
        <v>6203</v>
      </c>
    </row>
    <row r="5521" spans="1:2">
      <c r="A5521">
        <v>3541</v>
      </c>
      <c r="B5521" t="s">
        <v>6204</v>
      </c>
    </row>
    <row r="5522" spans="1:2">
      <c r="A5522">
        <v>3550</v>
      </c>
      <c r="B5522" t="s">
        <v>6205</v>
      </c>
    </row>
    <row r="5523" spans="1:2">
      <c r="A5523">
        <v>3559</v>
      </c>
      <c r="B5523" t="s">
        <v>6206</v>
      </c>
    </row>
    <row r="5524" spans="1:2">
      <c r="A5524">
        <v>3568</v>
      </c>
      <c r="B5524" t="s">
        <v>6207</v>
      </c>
    </row>
    <row r="5525" spans="1:2">
      <c r="A5525">
        <v>3577</v>
      </c>
      <c r="B5525" t="s">
        <v>6208</v>
      </c>
    </row>
    <row r="5526" spans="1:2">
      <c r="A5526">
        <v>3586</v>
      </c>
      <c r="B5526" t="s">
        <v>6209</v>
      </c>
    </row>
    <row r="5527" spans="1:2">
      <c r="A5527">
        <v>3595</v>
      </c>
      <c r="B5527" t="s">
        <v>6210</v>
      </c>
    </row>
    <row r="5528" spans="1:2">
      <c r="A5528">
        <v>3604</v>
      </c>
      <c r="B5528" t="s">
        <v>6211</v>
      </c>
    </row>
    <row r="5529" spans="1:2">
      <c r="A5529">
        <v>3613</v>
      </c>
      <c r="B5529" t="s">
        <v>6212</v>
      </c>
    </row>
    <row r="5530" spans="1:2">
      <c r="A5530">
        <v>3622</v>
      </c>
      <c r="B5530" t="s">
        <v>6213</v>
      </c>
    </row>
    <row r="5531" spans="1:2">
      <c r="A5531">
        <v>3631</v>
      </c>
      <c r="B5531" t="s">
        <v>6214</v>
      </c>
    </row>
    <row r="5532" spans="1:2">
      <c r="A5532">
        <v>3640</v>
      </c>
      <c r="B5532" t="s">
        <v>6215</v>
      </c>
    </row>
    <row r="5533" spans="1:2">
      <c r="A5533">
        <v>3649</v>
      </c>
      <c r="B5533" t="s">
        <v>6216</v>
      </c>
    </row>
    <row r="5534" spans="1:2">
      <c r="A5534">
        <v>3658</v>
      </c>
      <c r="B5534" t="s">
        <v>6217</v>
      </c>
    </row>
    <row r="5535" spans="1:2">
      <c r="A5535">
        <v>3667</v>
      </c>
      <c r="B5535" t="s">
        <v>6218</v>
      </c>
    </row>
    <row r="5536" spans="1:2">
      <c r="A5536">
        <v>3676</v>
      </c>
      <c r="B5536" t="s">
        <v>6219</v>
      </c>
    </row>
    <row r="5537" spans="1:2">
      <c r="A5537">
        <v>3685</v>
      </c>
      <c r="B5537" t="s">
        <v>6220</v>
      </c>
    </row>
    <row r="5538" spans="1:2">
      <c r="A5538">
        <v>3694</v>
      </c>
      <c r="B5538" t="s">
        <v>6221</v>
      </c>
    </row>
    <row r="5539" spans="1:2">
      <c r="A5539">
        <v>3703</v>
      </c>
      <c r="B5539" t="s">
        <v>6222</v>
      </c>
    </row>
    <row r="5540" spans="1:2">
      <c r="A5540">
        <v>3712</v>
      </c>
      <c r="B5540" t="s">
        <v>6223</v>
      </c>
    </row>
    <row r="5541" spans="1:2">
      <c r="A5541">
        <v>3721</v>
      </c>
      <c r="B5541" t="s">
        <v>6224</v>
      </c>
    </row>
    <row r="5542" spans="1:2">
      <c r="A5542">
        <v>3730</v>
      </c>
      <c r="B5542" t="s">
        <v>6225</v>
      </c>
    </row>
    <row r="5543" spans="1:2">
      <c r="A5543">
        <v>3731</v>
      </c>
      <c r="B5543" t="s">
        <v>6226</v>
      </c>
    </row>
    <row r="5544" spans="1:2">
      <c r="A5544">
        <v>3732</v>
      </c>
      <c r="B5544" t="s">
        <v>6227</v>
      </c>
    </row>
    <row r="5545" spans="1:2">
      <c r="A5545">
        <v>3733</v>
      </c>
      <c r="B5545" t="s">
        <v>6228</v>
      </c>
    </row>
    <row r="5546" spans="1:2">
      <c r="A5546">
        <v>3759</v>
      </c>
      <c r="B5546" s="11" t="s">
        <v>6229</v>
      </c>
    </row>
    <row r="5547" spans="1:2">
      <c r="A5547">
        <v>3760</v>
      </c>
      <c r="B5547" t="s">
        <v>6230</v>
      </c>
    </row>
    <row r="5548" spans="1:2">
      <c r="A5548">
        <v>3781</v>
      </c>
      <c r="B5548" t="s">
        <v>6231</v>
      </c>
    </row>
    <row r="5549" spans="1:2">
      <c r="A5549">
        <v>3790</v>
      </c>
      <c r="B5549" t="s">
        <v>6232</v>
      </c>
    </row>
    <row r="5550" spans="1:2">
      <c r="A5550">
        <v>3810</v>
      </c>
      <c r="B5550" s="11" t="s">
        <v>6233</v>
      </c>
    </row>
    <row r="5551" spans="1:2">
      <c r="A5551">
        <v>3811</v>
      </c>
      <c r="B5551" t="s">
        <v>6234</v>
      </c>
    </row>
    <row r="5552" spans="1:2">
      <c r="A5552">
        <v>3814</v>
      </c>
      <c r="B5552" s="14" t="s">
        <v>6235</v>
      </c>
    </row>
    <row r="5553" spans="1:2">
      <c r="A5553">
        <v>3815</v>
      </c>
      <c r="B5553" t="s">
        <v>6236</v>
      </c>
    </row>
    <row r="5554" spans="1:2">
      <c r="A5554">
        <v>3834</v>
      </c>
      <c r="B5554" t="s">
        <v>6237</v>
      </c>
    </row>
    <row r="5555" spans="1:2">
      <c r="A5555">
        <v>3835</v>
      </c>
      <c r="B5555" t="s">
        <v>6238</v>
      </c>
    </row>
    <row r="5556" spans="1:2">
      <c r="A5556">
        <v>3836</v>
      </c>
      <c r="B5556" t="s">
        <v>6239</v>
      </c>
    </row>
    <row r="5557" spans="1:2">
      <c r="A5557">
        <v>4365</v>
      </c>
      <c r="B5557" t="s">
        <v>5811</v>
      </c>
    </row>
    <row r="5558" spans="1:2">
      <c r="A5558">
        <v>4366</v>
      </c>
      <c r="B5558" t="s">
        <v>5812</v>
      </c>
    </row>
    <row r="5559" spans="1:2">
      <c r="A5559">
        <v>4367</v>
      </c>
      <c r="B5559" t="s">
        <v>6240</v>
      </c>
    </row>
    <row r="5560" spans="1:2">
      <c r="A5560">
        <v>4387</v>
      </c>
      <c r="B5560" s="11" t="s">
        <v>6241</v>
      </c>
    </row>
    <row r="5561" spans="1:2">
      <c r="A5561">
        <v>4389</v>
      </c>
      <c r="B5561" t="s">
        <v>5815</v>
      </c>
    </row>
    <row r="5562" spans="1:2">
      <c r="A5562">
        <v>4390</v>
      </c>
      <c r="B5562" t="s">
        <v>6242</v>
      </c>
    </row>
    <row r="5563" spans="1:2">
      <c r="A5563">
        <v>4391</v>
      </c>
      <c r="B5563" t="s">
        <v>6243</v>
      </c>
    </row>
    <row r="5564" spans="1:2">
      <c r="A5564">
        <v>4392</v>
      </c>
      <c r="B5564" s="14" t="s">
        <v>6244</v>
      </c>
    </row>
    <row r="5565" spans="1:2">
      <c r="A5565">
        <v>4393</v>
      </c>
      <c r="B5565" t="s">
        <v>6245</v>
      </c>
    </row>
    <row r="5566" spans="1:2">
      <c r="A5566">
        <v>4412</v>
      </c>
      <c r="B5566" t="s">
        <v>6246</v>
      </c>
    </row>
    <row r="5567" spans="1:2">
      <c r="A5567">
        <v>4413</v>
      </c>
      <c r="B5567" t="s">
        <v>6247</v>
      </c>
    </row>
    <row r="5568" spans="1:2">
      <c r="A5568">
        <v>4414</v>
      </c>
      <c r="B5568" t="s">
        <v>6248</v>
      </c>
    </row>
    <row r="5569" spans="1:2">
      <c r="A5569">
        <v>4415</v>
      </c>
      <c r="B5569" t="s">
        <v>6249</v>
      </c>
    </row>
    <row r="5570" spans="1:2">
      <c r="A5570">
        <v>4416</v>
      </c>
      <c r="B5570" t="s">
        <v>6250</v>
      </c>
    </row>
    <row r="5571" spans="1:2">
      <c r="A5571">
        <v>4417</v>
      </c>
      <c r="B5571" t="s">
        <v>6251</v>
      </c>
    </row>
    <row r="5572" spans="1:2">
      <c r="A5572">
        <v>4552</v>
      </c>
      <c r="B5572" t="s">
        <v>6252</v>
      </c>
    </row>
    <row r="5573" spans="1:2">
      <c r="A5573">
        <v>4553</v>
      </c>
      <c r="B5573" t="s">
        <v>6253</v>
      </c>
    </row>
    <row r="5574" spans="1:2">
      <c r="A5574">
        <v>4554</v>
      </c>
      <c r="B5574" t="s">
        <v>6254</v>
      </c>
    </row>
    <row r="5575" spans="1:2">
      <c r="A5575">
        <v>4573</v>
      </c>
      <c r="B5575" t="s">
        <v>6255</v>
      </c>
    </row>
    <row r="5576" spans="1:2">
      <c r="A5576">
        <v>4574</v>
      </c>
      <c r="B5576" t="s">
        <v>6256</v>
      </c>
    </row>
    <row r="5577" spans="1:2">
      <c r="A5577">
        <v>4575</v>
      </c>
      <c r="B5577" t="s">
        <v>6257</v>
      </c>
    </row>
    <row r="5578" spans="1:2">
      <c r="A5578">
        <v>4595</v>
      </c>
      <c r="B5578" s="11" t="s">
        <v>6258</v>
      </c>
    </row>
    <row r="5579" spans="1:2">
      <c r="A5579">
        <v>4597</v>
      </c>
      <c r="B5579" t="s">
        <v>6259</v>
      </c>
    </row>
    <row r="5580" spans="1:2">
      <c r="A5580">
        <v>4598</v>
      </c>
      <c r="B5580" t="s">
        <v>6260</v>
      </c>
    </row>
    <row r="5581" spans="1:2">
      <c r="A5581">
        <v>4617</v>
      </c>
      <c r="B5581" t="s">
        <v>6261</v>
      </c>
    </row>
    <row r="5582" spans="1:2">
      <c r="A5582">
        <v>4639</v>
      </c>
      <c r="B5582" s="11" t="s">
        <v>6262</v>
      </c>
    </row>
    <row r="5583" spans="1:2">
      <c r="A5583">
        <v>4640</v>
      </c>
      <c r="B5583" t="s">
        <v>6263</v>
      </c>
    </row>
    <row r="5584" spans="1:2">
      <c r="A5584">
        <v>4641</v>
      </c>
      <c r="B5584" t="s">
        <v>6264</v>
      </c>
    </row>
    <row r="5585" spans="1:2">
      <c r="A5585">
        <v>4661</v>
      </c>
      <c r="B5585" t="s">
        <v>6265</v>
      </c>
    </row>
    <row r="5586" spans="1:2">
      <c r="A5586">
        <v>4662</v>
      </c>
      <c r="B5586" t="s">
        <v>6266</v>
      </c>
    </row>
    <row r="5587" spans="1:2">
      <c r="A5587">
        <v>4663</v>
      </c>
      <c r="B5587" t="s">
        <v>6267</v>
      </c>
    </row>
    <row r="5588" spans="1:2">
      <c r="A5588">
        <v>4664</v>
      </c>
      <c r="B5588" t="s">
        <v>6268</v>
      </c>
    </row>
    <row r="5589" spans="1:2">
      <c r="A5589">
        <v>4684</v>
      </c>
      <c r="B5589" s="11" t="s">
        <v>6269</v>
      </c>
    </row>
    <row r="5590" spans="1:2">
      <c r="A5590">
        <v>4685</v>
      </c>
      <c r="B5590" t="s">
        <v>6270</v>
      </c>
    </row>
    <row r="5591" spans="1:2">
      <c r="A5591">
        <v>4688</v>
      </c>
      <c r="B5591" s="14" t="s">
        <v>6271</v>
      </c>
    </row>
    <row r="5592" spans="1:2">
      <c r="A5592">
        <v>4689</v>
      </c>
      <c r="B5592" t="s">
        <v>6272</v>
      </c>
    </row>
    <row r="5593" spans="1:2">
      <c r="A5593">
        <v>4708</v>
      </c>
      <c r="B5593" t="s">
        <v>6273</v>
      </c>
    </row>
    <row r="5594" spans="1:2">
      <c r="A5594">
        <v>4709</v>
      </c>
      <c r="B5594" t="s">
        <v>6274</v>
      </c>
    </row>
    <row r="5595" spans="1:2">
      <c r="A5595">
        <v>4710</v>
      </c>
      <c r="B5595" t="s">
        <v>6275</v>
      </c>
    </row>
    <row r="5596" spans="1:2">
      <c r="A5596">
        <v>4711</v>
      </c>
      <c r="B5596" t="s">
        <v>6276</v>
      </c>
    </row>
    <row r="5597" spans="1:2">
      <c r="A5597">
        <v>4712</v>
      </c>
      <c r="B5597" t="s">
        <v>6277</v>
      </c>
    </row>
    <row r="5598" spans="1:2">
      <c r="A5598">
        <v>4713</v>
      </c>
      <c r="B5598" t="s">
        <v>6278</v>
      </c>
    </row>
    <row r="5599" spans="1:2">
      <c r="A5599">
        <v>4940</v>
      </c>
      <c r="B5599" t="s">
        <v>6279</v>
      </c>
    </row>
    <row r="5600" spans="1:2">
      <c r="A5600">
        <v>4941</v>
      </c>
      <c r="B5600" t="s">
        <v>6280</v>
      </c>
    </row>
    <row r="5601" spans="1:2">
      <c r="A5601">
        <v>4942</v>
      </c>
      <c r="B5601" t="s">
        <v>6281</v>
      </c>
    </row>
    <row r="5602" spans="1:2">
      <c r="A5602">
        <v>4962</v>
      </c>
      <c r="B5602" s="11" t="s">
        <v>6282</v>
      </c>
    </row>
    <row r="5603" spans="1:2">
      <c r="A5603">
        <v>4965</v>
      </c>
      <c r="B5603" t="s">
        <v>6283</v>
      </c>
    </row>
    <row r="5604" spans="1:2">
      <c r="A5604">
        <v>5005</v>
      </c>
      <c r="B5604" s="11" t="s">
        <v>6284</v>
      </c>
    </row>
    <row r="5605" spans="1:2">
      <c r="A5605">
        <v>5008</v>
      </c>
      <c r="B5605" s="14" t="s">
        <v>6285</v>
      </c>
    </row>
    <row r="5606" spans="1:2">
      <c r="A5606">
        <v>5009</v>
      </c>
      <c r="B5606" t="s">
        <v>6286</v>
      </c>
    </row>
    <row r="5607" spans="1:2">
      <c r="A5607">
        <v>5028</v>
      </c>
      <c r="B5607" t="s">
        <v>6287</v>
      </c>
    </row>
    <row r="5608" spans="1:2">
      <c r="A5608">
        <v>5029</v>
      </c>
      <c r="B5608" t="s">
        <v>6288</v>
      </c>
    </row>
    <row r="5609" spans="1:2">
      <c r="A5609">
        <v>5030</v>
      </c>
      <c r="B5609" t="s">
        <v>6289</v>
      </c>
    </row>
    <row r="5610" spans="1:2">
      <c r="A5610">
        <v>5327</v>
      </c>
      <c r="B5610" t="s">
        <v>6290</v>
      </c>
    </row>
    <row r="5611" spans="1:2">
      <c r="A5611">
        <v>5328</v>
      </c>
      <c r="B5611" t="s">
        <v>6291</v>
      </c>
    </row>
    <row r="5612" spans="1:2">
      <c r="A5612">
        <v>5329</v>
      </c>
      <c r="B5612" t="s">
        <v>6292</v>
      </c>
    </row>
    <row r="5613" spans="1:2">
      <c r="A5613">
        <v>5349</v>
      </c>
      <c r="B5613" s="11" t="s">
        <v>6293</v>
      </c>
    </row>
    <row r="5614" spans="1:2">
      <c r="A5614">
        <v>5352</v>
      </c>
      <c r="B5614" t="s">
        <v>6294</v>
      </c>
    </row>
    <row r="5615" spans="1:2">
      <c r="A5615">
        <v>5392</v>
      </c>
      <c r="B5615" s="11" t="s">
        <v>6295</v>
      </c>
    </row>
    <row r="5616" spans="1:2">
      <c r="A5616">
        <v>5395</v>
      </c>
      <c r="B5616" s="14" t="s">
        <v>6296</v>
      </c>
    </row>
    <row r="5617" spans="1:2">
      <c r="A5617">
        <v>5396</v>
      </c>
      <c r="B5617" t="s">
        <v>6297</v>
      </c>
    </row>
    <row r="5618" spans="1:2">
      <c r="A5618">
        <v>5415</v>
      </c>
      <c r="B5618" t="s">
        <v>6298</v>
      </c>
    </row>
    <row r="5619" spans="1:2">
      <c r="A5619">
        <v>5416</v>
      </c>
      <c r="B5619" t="s">
        <v>6299</v>
      </c>
    </row>
    <row r="5620" spans="1:2">
      <c r="A5620">
        <v>5417</v>
      </c>
      <c r="B5620" t="s">
        <v>6300</v>
      </c>
    </row>
    <row r="5621" spans="1:2">
      <c r="A5621">
        <v>5464</v>
      </c>
      <c r="B5621" t="s">
        <v>6301</v>
      </c>
    </row>
    <row r="5622" spans="1:2">
      <c r="A5622">
        <v>5465</v>
      </c>
      <c r="B5622" t="s">
        <v>6302</v>
      </c>
    </row>
    <row r="5623" spans="1:2">
      <c r="A5623">
        <v>5466</v>
      </c>
      <c r="B5623" t="s">
        <v>6303</v>
      </c>
    </row>
    <row r="5624" spans="1:2">
      <c r="A5624">
        <v>5486</v>
      </c>
      <c r="B5624" s="11" t="s">
        <v>6304</v>
      </c>
    </row>
    <row r="5625" spans="1:2">
      <c r="A5625">
        <v>5488</v>
      </c>
      <c r="B5625" t="s">
        <v>6305</v>
      </c>
    </row>
    <row r="5626" spans="1:2">
      <c r="A5626">
        <v>5489</v>
      </c>
      <c r="B5626" t="s">
        <v>6306</v>
      </c>
    </row>
    <row r="5627" spans="1:2">
      <c r="A5627">
        <v>5490</v>
      </c>
      <c r="B5627" s="14" t="s">
        <v>6307</v>
      </c>
    </row>
    <row r="5628" spans="1:2">
      <c r="A5628">
        <v>5491</v>
      </c>
      <c r="B5628" t="s">
        <v>6308</v>
      </c>
    </row>
    <row r="5629" spans="1:2">
      <c r="A5629">
        <v>5510</v>
      </c>
      <c r="B5629" t="s">
        <v>6309</v>
      </c>
    </row>
    <row r="5630" spans="1:2">
      <c r="A5630">
        <v>5684</v>
      </c>
      <c r="B5630" t="s">
        <v>6310</v>
      </c>
    </row>
    <row r="5631" spans="1:2">
      <c r="A5631">
        <v>5685</v>
      </c>
      <c r="B5631" t="s">
        <v>6311</v>
      </c>
    </row>
    <row r="5632" spans="1:2">
      <c r="A5632">
        <v>5686</v>
      </c>
      <c r="B5632" t="s">
        <v>6312</v>
      </c>
    </row>
    <row r="5633" spans="1:2">
      <c r="A5633">
        <v>5706</v>
      </c>
      <c r="B5633" s="11" t="s">
        <v>6313</v>
      </c>
    </row>
    <row r="5634" spans="1:2">
      <c r="A5634">
        <v>5727</v>
      </c>
      <c r="B5634" t="s">
        <v>6314</v>
      </c>
    </row>
    <row r="5635" spans="1:2">
      <c r="A5635">
        <v>5750</v>
      </c>
      <c r="B5635" s="11" t="s">
        <v>6315</v>
      </c>
    </row>
    <row r="5636" spans="1:2">
      <c r="A5636">
        <v>5751</v>
      </c>
      <c r="B5636" t="s">
        <v>6316</v>
      </c>
    </row>
    <row r="5637" spans="1:2">
      <c r="A5637">
        <v>5754</v>
      </c>
      <c r="B5637" s="14" t="s">
        <v>6317</v>
      </c>
    </row>
    <row r="5638" spans="1:2">
      <c r="A5638">
        <v>5755</v>
      </c>
      <c r="B5638" t="s">
        <v>6318</v>
      </c>
    </row>
    <row r="5639" spans="1:2">
      <c r="A5639">
        <v>5774</v>
      </c>
      <c r="B5639" t="s">
        <v>6319</v>
      </c>
    </row>
    <row r="5640" spans="1:2">
      <c r="A5640">
        <v>5775</v>
      </c>
      <c r="B5640" t="s">
        <v>6320</v>
      </c>
    </row>
    <row r="5641" spans="1:2" ht="15.75" thickBot="1">
      <c r="A5641">
        <v>5776</v>
      </c>
      <c r="B5641" t="s">
        <v>6321</v>
      </c>
    </row>
    <row r="5642" spans="1:2" ht="16.5" thickTop="1" thickBot="1">
      <c r="A5642">
        <v>5779</v>
      </c>
      <c r="B5642" s="1" t="s">
        <v>6322</v>
      </c>
    </row>
    <row r="5643" spans="1:2" ht="15.75" thickTop="1">
      <c r="A5643">
        <v>5884</v>
      </c>
      <c r="B5643" t="s">
        <v>6323</v>
      </c>
    </row>
    <row r="5644" spans="1:2">
      <c r="A5644">
        <v>5885</v>
      </c>
      <c r="B5644" t="s">
        <v>6324</v>
      </c>
    </row>
    <row r="5645" spans="1:2">
      <c r="A5645">
        <v>5886</v>
      </c>
      <c r="B5645" t="s">
        <v>6325</v>
      </c>
    </row>
    <row r="5646" spans="1:2">
      <c r="A5646">
        <v>5906</v>
      </c>
      <c r="B5646" s="11" t="s">
        <v>6326</v>
      </c>
    </row>
    <row r="5647" spans="1:2" ht="15.75" thickBot="1">
      <c r="A5647">
        <v>5927</v>
      </c>
      <c r="B5647" t="s">
        <v>6327</v>
      </c>
    </row>
    <row r="5648" spans="1:2" ht="16.5" thickTop="1" thickBot="1">
      <c r="A5648">
        <v>5930</v>
      </c>
      <c r="B5648" s="1" t="s">
        <v>6328</v>
      </c>
    </row>
    <row r="5649" spans="1:2" ht="15.75" thickTop="1">
      <c r="A5649">
        <v>5950</v>
      </c>
      <c r="B5649" s="11" t="s">
        <v>6329</v>
      </c>
    </row>
    <row r="5650" spans="1:2">
      <c r="A5650">
        <v>5951</v>
      </c>
      <c r="B5650" t="s">
        <v>6330</v>
      </c>
    </row>
    <row r="5651" spans="1:2">
      <c r="A5651">
        <v>5954</v>
      </c>
      <c r="B5651" t="s">
        <v>6331</v>
      </c>
    </row>
    <row r="5652" spans="1:2">
      <c r="A5652">
        <v>5994</v>
      </c>
      <c r="B5652" s="11" t="s">
        <v>6332</v>
      </c>
    </row>
    <row r="5653" spans="1:2">
      <c r="A5653">
        <v>5997</v>
      </c>
      <c r="B5653" s="14" t="s">
        <v>6333</v>
      </c>
    </row>
    <row r="5654" spans="1:2">
      <c r="A5654">
        <v>5998</v>
      </c>
      <c r="B5654" t="s">
        <v>6334</v>
      </c>
    </row>
    <row r="5655" spans="1:2">
      <c r="A5655">
        <v>6017</v>
      </c>
      <c r="B5655" t="s">
        <v>6335</v>
      </c>
    </row>
    <row r="5656" spans="1:2">
      <c r="A5656">
        <v>6018</v>
      </c>
      <c r="B5656" t="s">
        <v>6336</v>
      </c>
    </row>
    <row r="5657" spans="1:2">
      <c r="A5657">
        <v>6019</v>
      </c>
      <c r="B5657" t="s">
        <v>6337</v>
      </c>
    </row>
    <row r="5658" spans="1:2">
      <c r="A5658">
        <v>6122</v>
      </c>
      <c r="B5658" t="s">
        <v>6338</v>
      </c>
    </row>
    <row r="5659" spans="1:2">
      <c r="A5659">
        <v>6123</v>
      </c>
      <c r="B5659" t="s">
        <v>6339</v>
      </c>
    </row>
    <row r="5660" spans="1:2">
      <c r="A5660">
        <v>6124</v>
      </c>
      <c r="B5660" t="s">
        <v>6340</v>
      </c>
    </row>
    <row r="5661" spans="1:2">
      <c r="A5661">
        <v>6144</v>
      </c>
      <c r="B5661" s="11" t="s">
        <v>6341</v>
      </c>
    </row>
    <row r="5662" spans="1:2">
      <c r="A5662">
        <v>6146</v>
      </c>
      <c r="B5662" t="s">
        <v>6342</v>
      </c>
    </row>
    <row r="5663" spans="1:2">
      <c r="A5663">
        <v>6147</v>
      </c>
      <c r="B5663" t="s">
        <v>6343</v>
      </c>
    </row>
    <row r="5664" spans="1:2">
      <c r="A5664">
        <v>6148</v>
      </c>
      <c r="B5664" s="14" t="s">
        <v>6344</v>
      </c>
    </row>
    <row r="5665" spans="1:2">
      <c r="A5665">
        <v>6149</v>
      </c>
      <c r="B5665" t="s">
        <v>6345</v>
      </c>
    </row>
    <row r="5666" spans="1:2">
      <c r="A5666">
        <v>6168</v>
      </c>
      <c r="B5666" t="s">
        <v>6346</v>
      </c>
    </row>
    <row r="5667" spans="1:2">
      <c r="A5667">
        <v>6169</v>
      </c>
      <c r="B5667" t="s">
        <v>6347</v>
      </c>
    </row>
    <row r="5668" spans="1:2">
      <c r="A5668">
        <v>6170</v>
      </c>
      <c r="B5668" t="s">
        <v>6348</v>
      </c>
    </row>
    <row r="5669" spans="1:2">
      <c r="A5669">
        <v>6182</v>
      </c>
      <c r="B5669" t="s">
        <v>6349</v>
      </c>
    </row>
    <row r="5670" spans="1:2">
      <c r="A5670">
        <v>6183</v>
      </c>
      <c r="B5670" t="s">
        <v>6350</v>
      </c>
    </row>
    <row r="5671" spans="1:2">
      <c r="A5671">
        <v>6203</v>
      </c>
      <c r="B5671" s="11" t="s">
        <v>6351</v>
      </c>
    </row>
    <row r="5672" spans="1:2">
      <c r="A5672">
        <v>6224</v>
      </c>
      <c r="B5672" t="s">
        <v>6352</v>
      </c>
    </row>
    <row r="5673" spans="1:2">
      <c r="A5673">
        <v>6247</v>
      </c>
      <c r="B5673" s="11" t="s">
        <v>6353</v>
      </c>
    </row>
    <row r="5674" spans="1:2">
      <c r="A5674">
        <v>6248</v>
      </c>
      <c r="B5674" t="s">
        <v>6354</v>
      </c>
    </row>
    <row r="5675" spans="1:2">
      <c r="A5675">
        <v>6251</v>
      </c>
      <c r="B5675" s="14" t="s">
        <v>6355</v>
      </c>
    </row>
    <row r="5676" spans="1:2">
      <c r="A5676">
        <v>6252</v>
      </c>
      <c r="B5676" t="s">
        <v>6356</v>
      </c>
    </row>
    <row r="5677" spans="1:2">
      <c r="A5677">
        <v>6271</v>
      </c>
      <c r="B5677" t="s">
        <v>6357</v>
      </c>
    </row>
    <row r="5678" spans="1:2">
      <c r="A5678">
        <v>6272</v>
      </c>
      <c r="B5678" t="s">
        <v>6358</v>
      </c>
    </row>
    <row r="5679" spans="1:2" ht="15.75" thickBot="1">
      <c r="A5679">
        <v>6273</v>
      </c>
      <c r="B5679" t="s">
        <v>6359</v>
      </c>
    </row>
    <row r="5680" spans="1:2" ht="16.5" thickTop="1" thickBot="1">
      <c r="A5680">
        <v>6276</v>
      </c>
      <c r="B5680" s="1" t="s">
        <v>6360</v>
      </c>
    </row>
    <row r="5681" spans="1:2" ht="15.75" thickTop="1">
      <c r="A5681">
        <v>6521</v>
      </c>
      <c r="B5681" t="s">
        <v>6361</v>
      </c>
    </row>
    <row r="5682" spans="1:2">
      <c r="A5682">
        <v>6522</v>
      </c>
      <c r="B5682" t="s">
        <v>6040</v>
      </c>
    </row>
    <row r="5683" spans="1:2">
      <c r="A5683">
        <v>6523</v>
      </c>
      <c r="B5683" t="s">
        <v>6362</v>
      </c>
    </row>
    <row r="5684" spans="1:2">
      <c r="A5684">
        <v>6543</v>
      </c>
      <c r="B5684" s="11" t="s">
        <v>6363</v>
      </c>
    </row>
    <row r="5685" spans="1:2" ht="15.75" thickBot="1">
      <c r="A5685">
        <v>6564</v>
      </c>
      <c r="B5685" t="s">
        <v>6364</v>
      </c>
    </row>
    <row r="5686" spans="1:2" ht="16.5" thickTop="1" thickBot="1">
      <c r="A5686">
        <v>6567</v>
      </c>
      <c r="B5686" s="1" t="s">
        <v>6365</v>
      </c>
    </row>
    <row r="5687" spans="1:2" ht="15.75" thickTop="1">
      <c r="A5687">
        <v>6587</v>
      </c>
      <c r="B5687" s="11" t="s">
        <v>6366</v>
      </c>
    </row>
    <row r="5688" spans="1:2">
      <c r="A5688">
        <v>6588</v>
      </c>
      <c r="B5688" t="s">
        <v>6367</v>
      </c>
    </row>
    <row r="5689" spans="1:2">
      <c r="A5689">
        <v>6591</v>
      </c>
      <c r="B5689" t="s">
        <v>6368</v>
      </c>
    </row>
    <row r="5690" spans="1:2">
      <c r="A5690">
        <v>6631</v>
      </c>
      <c r="B5690" s="11" t="s">
        <v>6369</v>
      </c>
    </row>
    <row r="5691" spans="1:2">
      <c r="A5691">
        <v>6634</v>
      </c>
      <c r="B5691" s="14" t="s">
        <v>6370</v>
      </c>
    </row>
    <row r="5692" spans="1:2">
      <c r="A5692">
        <v>6635</v>
      </c>
      <c r="B5692" t="s">
        <v>6371</v>
      </c>
    </row>
    <row r="5693" spans="1:2">
      <c r="A5693">
        <v>6654</v>
      </c>
      <c r="B5693" t="s">
        <v>6372</v>
      </c>
    </row>
    <row r="5694" spans="1:2">
      <c r="A5694">
        <v>6655</v>
      </c>
      <c r="B5694" t="s">
        <v>6373</v>
      </c>
    </row>
    <row r="5695" spans="1:2">
      <c r="A5695">
        <v>6656</v>
      </c>
      <c r="B5695" t="s">
        <v>6374</v>
      </c>
    </row>
    <row r="5696" spans="1:2">
      <c r="A5696">
        <v>6757</v>
      </c>
      <c r="B5696" t="s">
        <v>6375</v>
      </c>
    </row>
    <row r="5697" spans="1:2">
      <c r="A5697">
        <v>6758</v>
      </c>
      <c r="B5697" t="s">
        <v>6376</v>
      </c>
    </row>
    <row r="5698" spans="1:2">
      <c r="A5698">
        <v>6759</v>
      </c>
      <c r="B5698" t="s">
        <v>6377</v>
      </c>
    </row>
    <row r="5699" spans="1:2">
      <c r="A5699">
        <v>6779</v>
      </c>
      <c r="B5699" s="11" t="s">
        <v>6378</v>
      </c>
    </row>
    <row r="5700" spans="1:2">
      <c r="A5700">
        <v>6781</v>
      </c>
      <c r="B5700" t="s">
        <v>6379</v>
      </c>
    </row>
    <row r="5701" spans="1:2">
      <c r="A5701">
        <v>6782</v>
      </c>
      <c r="B5701" t="s">
        <v>6380</v>
      </c>
    </row>
    <row r="5702" spans="1:2">
      <c r="A5702">
        <v>6783</v>
      </c>
      <c r="B5702" s="14" t="s">
        <v>6381</v>
      </c>
    </row>
    <row r="5703" spans="1:2">
      <c r="A5703">
        <v>6784</v>
      </c>
      <c r="B5703" t="s">
        <v>6382</v>
      </c>
    </row>
    <row r="5704" spans="1:2">
      <c r="A5704">
        <v>6803</v>
      </c>
      <c r="B5704" t="s">
        <v>6383</v>
      </c>
    </row>
    <row r="5705" spans="1:2">
      <c r="A5705">
        <v>7067</v>
      </c>
      <c r="B5705" t="s">
        <v>6384</v>
      </c>
    </row>
    <row r="5706" spans="1:2">
      <c r="A5706">
        <v>7068</v>
      </c>
      <c r="B5706" t="s">
        <v>6385</v>
      </c>
    </row>
    <row r="5707" spans="1:2">
      <c r="A5707">
        <v>7069</v>
      </c>
      <c r="B5707" t="s">
        <v>6386</v>
      </c>
    </row>
    <row r="5708" spans="1:2">
      <c r="A5708">
        <v>7089</v>
      </c>
      <c r="B5708" s="11" t="s">
        <v>6387</v>
      </c>
    </row>
    <row r="5709" spans="1:2">
      <c r="A5709">
        <v>7110</v>
      </c>
      <c r="B5709" t="s">
        <v>6388</v>
      </c>
    </row>
    <row r="5710" spans="1:2">
      <c r="A5710">
        <v>7133</v>
      </c>
      <c r="B5710" s="11" t="s">
        <v>6389</v>
      </c>
    </row>
    <row r="5711" spans="1:2">
      <c r="A5711">
        <v>7134</v>
      </c>
      <c r="B5711" t="s">
        <v>6390</v>
      </c>
    </row>
    <row r="5712" spans="1:2">
      <c r="A5712">
        <v>7137</v>
      </c>
      <c r="B5712" s="14" t="s">
        <v>6391</v>
      </c>
    </row>
    <row r="5713" spans="1:2">
      <c r="A5713">
        <v>7138</v>
      </c>
      <c r="B5713" t="s">
        <v>6392</v>
      </c>
    </row>
    <row r="5714" spans="1:2">
      <c r="A5714">
        <v>7157</v>
      </c>
      <c r="B5714" t="s">
        <v>6393</v>
      </c>
    </row>
    <row r="5715" spans="1:2">
      <c r="A5715">
        <v>7158</v>
      </c>
      <c r="B5715" t="s">
        <v>6394</v>
      </c>
    </row>
    <row r="5716" spans="1:2" ht="15.75" thickBot="1">
      <c r="A5716">
        <v>7159</v>
      </c>
      <c r="B5716" t="s">
        <v>6395</v>
      </c>
    </row>
    <row r="5717" spans="1:2" ht="16.5" thickTop="1" thickBot="1">
      <c r="A5717">
        <v>7162</v>
      </c>
      <c r="B5717" s="1" t="s">
        <v>6396</v>
      </c>
    </row>
    <row r="5718" spans="1:2" ht="15.75" thickTop="1">
      <c r="A5718">
        <v>7263</v>
      </c>
      <c r="B5718" t="s">
        <v>6397</v>
      </c>
    </row>
    <row r="5719" spans="1:2">
      <c r="A5719">
        <v>7264</v>
      </c>
      <c r="B5719" t="s">
        <v>6398</v>
      </c>
    </row>
    <row r="5720" spans="1:2">
      <c r="A5720">
        <v>7265</v>
      </c>
      <c r="B5720" t="s">
        <v>6399</v>
      </c>
    </row>
    <row r="5721" spans="1:2">
      <c r="A5721">
        <v>7285</v>
      </c>
      <c r="B5721" s="11" t="s">
        <v>6400</v>
      </c>
    </row>
    <row r="5722" spans="1:2" ht="15.75" thickBot="1">
      <c r="A5722">
        <v>7306</v>
      </c>
      <c r="B5722" t="s">
        <v>6401</v>
      </c>
    </row>
    <row r="5723" spans="1:2" ht="16.5" thickTop="1" thickBot="1">
      <c r="A5723">
        <v>7309</v>
      </c>
      <c r="B5723" s="1" t="s">
        <v>6402</v>
      </c>
    </row>
    <row r="5724" spans="1:2" ht="15.75" thickTop="1">
      <c r="A5724">
        <v>7329</v>
      </c>
      <c r="B5724" s="11" t="s">
        <v>6403</v>
      </c>
    </row>
    <row r="5725" spans="1:2">
      <c r="A5725">
        <v>7330</v>
      </c>
      <c r="B5725" t="s">
        <v>6404</v>
      </c>
    </row>
    <row r="5726" spans="1:2">
      <c r="A5726">
        <v>7333</v>
      </c>
      <c r="B5726" t="s">
        <v>6405</v>
      </c>
    </row>
    <row r="5727" spans="1:2">
      <c r="A5727">
        <v>7373</v>
      </c>
      <c r="B5727" s="11" t="s">
        <v>6406</v>
      </c>
    </row>
    <row r="5728" spans="1:2">
      <c r="A5728">
        <v>7376</v>
      </c>
      <c r="B5728" s="14" t="s">
        <v>6407</v>
      </c>
    </row>
    <row r="5729" spans="1:2">
      <c r="A5729">
        <v>7377</v>
      </c>
      <c r="B5729" t="s">
        <v>6408</v>
      </c>
    </row>
    <row r="5730" spans="1:2">
      <c r="A5730">
        <v>7396</v>
      </c>
      <c r="B5730" t="s">
        <v>6409</v>
      </c>
    </row>
    <row r="5731" spans="1:2">
      <c r="A5731">
        <v>7397</v>
      </c>
      <c r="B5731" t="s">
        <v>6410</v>
      </c>
    </row>
    <row r="5732" spans="1:2">
      <c r="A5732">
        <v>7398</v>
      </c>
      <c r="B5732" t="s">
        <v>6411</v>
      </c>
    </row>
    <row r="5733" spans="1:2">
      <c r="A5733">
        <v>7507</v>
      </c>
      <c r="B5733" t="s">
        <v>6412</v>
      </c>
    </row>
    <row r="5734" spans="1:2">
      <c r="A5734">
        <v>7508</v>
      </c>
      <c r="B5734" t="s">
        <v>6413</v>
      </c>
    </row>
    <row r="5735" spans="1:2">
      <c r="A5735">
        <v>7509</v>
      </c>
      <c r="B5735" t="s">
        <v>6414</v>
      </c>
    </row>
    <row r="5736" spans="1:2">
      <c r="A5736">
        <v>7529</v>
      </c>
      <c r="B5736" s="11" t="s">
        <v>6415</v>
      </c>
    </row>
    <row r="5737" spans="1:2">
      <c r="A5737">
        <v>7531</v>
      </c>
      <c r="B5737" t="s">
        <v>6416</v>
      </c>
    </row>
    <row r="5738" spans="1:2">
      <c r="A5738">
        <v>7532</v>
      </c>
      <c r="B5738" t="s">
        <v>6417</v>
      </c>
    </row>
    <row r="5739" spans="1:2">
      <c r="A5739">
        <v>7533</v>
      </c>
      <c r="B5739" s="14" t="s">
        <v>6418</v>
      </c>
    </row>
    <row r="5740" spans="1:2">
      <c r="A5740">
        <v>7534</v>
      </c>
      <c r="B5740" t="s">
        <v>6419</v>
      </c>
    </row>
    <row r="5741" spans="1:2">
      <c r="A5741">
        <v>7557</v>
      </c>
      <c r="B5741" t="s">
        <v>6420</v>
      </c>
    </row>
    <row r="5742" spans="1:2">
      <c r="A5742">
        <v>8085</v>
      </c>
      <c r="B5742" t="s">
        <v>6421</v>
      </c>
    </row>
    <row r="5743" spans="1:2">
      <c r="A5743">
        <v>8086</v>
      </c>
      <c r="B5743" t="s">
        <v>6422</v>
      </c>
    </row>
    <row r="5744" spans="1:2">
      <c r="A5744">
        <v>8087</v>
      </c>
      <c r="B5744" t="s">
        <v>6423</v>
      </c>
    </row>
    <row r="5745" spans="1:2">
      <c r="A5745">
        <v>8107</v>
      </c>
      <c r="B5745" s="11" t="s">
        <v>6424</v>
      </c>
    </row>
    <row r="5746" spans="1:2">
      <c r="A5746">
        <v>8128</v>
      </c>
      <c r="B5746" t="s">
        <v>6425</v>
      </c>
    </row>
    <row r="5747" spans="1:2">
      <c r="A5747">
        <v>8151</v>
      </c>
      <c r="B5747" s="11" t="s">
        <v>6426</v>
      </c>
    </row>
    <row r="5748" spans="1:2">
      <c r="A5748">
        <v>8152</v>
      </c>
      <c r="B5748" t="s">
        <v>6427</v>
      </c>
    </row>
    <row r="5749" spans="1:2">
      <c r="A5749">
        <v>8155</v>
      </c>
      <c r="B5749" s="14" t="s">
        <v>6428</v>
      </c>
    </row>
    <row r="5750" spans="1:2">
      <c r="A5750">
        <v>8156</v>
      </c>
      <c r="B5750" t="s">
        <v>6429</v>
      </c>
    </row>
    <row r="5751" spans="1:2">
      <c r="A5751">
        <v>8175</v>
      </c>
      <c r="B5751" t="s">
        <v>6430</v>
      </c>
    </row>
    <row r="5752" spans="1:2">
      <c r="A5752">
        <v>8176</v>
      </c>
      <c r="B5752" t="s">
        <v>6431</v>
      </c>
    </row>
    <row r="5753" spans="1:2" ht="15.75" thickBot="1">
      <c r="A5753">
        <v>8177</v>
      </c>
      <c r="B5753" t="s">
        <v>6432</v>
      </c>
    </row>
    <row r="5754" spans="1:2" ht="16.5" thickTop="1" thickBot="1">
      <c r="A5754">
        <v>8180</v>
      </c>
      <c r="B5754" s="1" t="s">
        <v>6433</v>
      </c>
    </row>
    <row r="5755" spans="1:2" ht="15.75" thickTop="1">
      <c r="A5755">
        <v>8353</v>
      </c>
      <c r="B5755" t="s">
        <v>6434</v>
      </c>
    </row>
    <row r="5756" spans="1:2">
      <c r="A5756">
        <v>8354</v>
      </c>
      <c r="B5756" t="s">
        <v>6435</v>
      </c>
    </row>
    <row r="5757" spans="1:2">
      <c r="A5757">
        <v>8355</v>
      </c>
      <c r="B5757" t="s">
        <v>6436</v>
      </c>
    </row>
    <row r="5758" spans="1:2">
      <c r="A5758">
        <v>8375</v>
      </c>
      <c r="B5758" s="11" t="s">
        <v>6437</v>
      </c>
    </row>
    <row r="5759" spans="1:2" ht="15.75" thickBot="1">
      <c r="A5759">
        <v>8396</v>
      </c>
      <c r="B5759" t="s">
        <v>6438</v>
      </c>
    </row>
    <row r="5760" spans="1:2" ht="16.5" thickTop="1" thickBot="1">
      <c r="A5760">
        <v>8399</v>
      </c>
      <c r="B5760" s="1" t="s">
        <v>6439</v>
      </c>
    </row>
    <row r="5761" spans="1:2" ht="15.75" thickTop="1">
      <c r="A5761">
        <v>8419</v>
      </c>
      <c r="B5761" s="11" t="s">
        <v>6440</v>
      </c>
    </row>
    <row r="5762" spans="1:2">
      <c r="A5762">
        <v>8420</v>
      </c>
      <c r="B5762" t="s">
        <v>6441</v>
      </c>
    </row>
    <row r="5763" spans="1:2">
      <c r="A5763">
        <v>8423</v>
      </c>
      <c r="B5763" t="s">
        <v>6442</v>
      </c>
    </row>
    <row r="5764" spans="1:2">
      <c r="A5764">
        <v>8463</v>
      </c>
      <c r="B5764" s="11" t="s">
        <v>6443</v>
      </c>
    </row>
    <row r="5765" spans="1:2">
      <c r="A5765">
        <v>8466</v>
      </c>
      <c r="B5765" s="14" t="s">
        <v>6444</v>
      </c>
    </row>
    <row r="5766" spans="1:2">
      <c r="A5766">
        <v>8467</v>
      </c>
      <c r="B5766" t="s">
        <v>6445</v>
      </c>
    </row>
    <row r="5767" spans="1:2">
      <c r="A5767">
        <v>8486</v>
      </c>
      <c r="B5767" t="s">
        <v>6446</v>
      </c>
    </row>
    <row r="5768" spans="1:2">
      <c r="A5768">
        <v>8487</v>
      </c>
      <c r="B5768" t="s">
        <v>6447</v>
      </c>
    </row>
    <row r="5769" spans="1:2">
      <c r="A5769">
        <v>8488</v>
      </c>
      <c r="B5769" t="s">
        <v>6448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0"/>
  <sheetViews>
    <sheetView topLeftCell="A30" zoomScale="85" zoomScaleNormal="85" workbookViewId="0">
      <selection activeCell="C35" sqref="C35"/>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642</v>
      </c>
    </row>
    <row r="41" spans="1:11" ht="30">
      <c r="A41" s="55" t="s">
        <v>455</v>
      </c>
      <c r="B41" s="49">
        <v>59</v>
      </c>
      <c r="C41" s="58" t="s">
        <v>6450</v>
      </c>
      <c r="D41" s="52" t="s">
        <v>6453</v>
      </c>
      <c r="E41" s="52" t="s">
        <v>455</v>
      </c>
      <c r="F41" s="57" t="s">
        <v>594</v>
      </c>
      <c r="G41" s="57" t="s">
        <v>6452</v>
      </c>
      <c r="H41" s="54" t="s">
        <v>6451</v>
      </c>
    </row>
    <row r="42" spans="1:11" ht="120">
      <c r="A42" s="56" t="s">
        <v>583</v>
      </c>
      <c r="B42" s="55">
        <v>62</v>
      </c>
      <c r="C42" s="50" t="s">
        <v>607</v>
      </c>
      <c r="D42" s="52" t="s">
        <v>709</v>
      </c>
      <c r="E42" s="56" t="s">
        <v>583</v>
      </c>
      <c r="F42" s="53" t="s">
        <v>471</v>
      </c>
      <c r="G42" s="57" t="s">
        <v>578</v>
      </c>
      <c r="H42" s="55" t="s">
        <v>579</v>
      </c>
      <c r="I42" s="22" t="s">
        <v>619</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670</v>
      </c>
      <c r="D43" s="52" t="s">
        <v>4481</v>
      </c>
      <c r="E43" s="56" t="s">
        <v>583</v>
      </c>
      <c r="F43" s="53" t="s">
        <v>471</v>
      </c>
      <c r="G43" s="57" t="s">
        <v>578</v>
      </c>
      <c r="H43" s="55" t="s">
        <v>579</v>
      </c>
      <c r="I43" s="22" t="s">
        <v>662</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671</v>
      </c>
      <c r="D44" s="52" t="s">
        <v>710</v>
      </c>
      <c r="E44" s="56" t="s">
        <v>583</v>
      </c>
      <c r="F44" s="53" t="s">
        <v>471</v>
      </c>
      <c r="G44" s="57" t="s">
        <v>578</v>
      </c>
      <c r="H44" s="55" t="s">
        <v>579</v>
      </c>
      <c r="I44" s="22" t="s">
        <v>663</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672</v>
      </c>
      <c r="D45" s="52" t="s">
        <v>711</v>
      </c>
      <c r="E45" s="56" t="s">
        <v>583</v>
      </c>
      <c r="F45" s="53" t="s">
        <v>471</v>
      </c>
      <c r="G45" s="57" t="s">
        <v>578</v>
      </c>
      <c r="H45" s="55" t="s">
        <v>579</v>
      </c>
      <c r="I45" s="22" t="s">
        <v>714</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4436</v>
      </c>
      <c r="D46" s="52" t="s">
        <v>4434</v>
      </c>
      <c r="E46" s="56" t="s">
        <v>583</v>
      </c>
      <c r="F46" s="53" t="s">
        <v>471</v>
      </c>
      <c r="G46" s="57" t="s">
        <v>578</v>
      </c>
      <c r="H46" s="55" t="s">
        <v>579</v>
      </c>
      <c r="I46" s="22" t="s">
        <v>4433</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4435</v>
      </c>
      <c r="D47" s="52" t="s">
        <v>4452</v>
      </c>
      <c r="E47" s="56" t="s">
        <v>583</v>
      </c>
      <c r="F47" s="53" t="s">
        <v>471</v>
      </c>
      <c r="G47" s="57" t="s">
        <v>578</v>
      </c>
      <c r="H47" s="55" t="s">
        <v>579</v>
      </c>
      <c r="I47" s="22" t="s">
        <v>713</v>
      </c>
      <c r="J47">
        <f t="shared" ref="J47:J49" si="4">LEN(I47)</f>
        <v>21</v>
      </c>
      <c r="K47" s="65" t="str">
        <f t="shared" si="2"/>
        <v>#define mEFCT_UNIQ_CFG_ACCEPT             67 // Your choice has been saved into the running settings.</v>
      </c>
    </row>
    <row r="48" spans="1:11" ht="30">
      <c r="A48" s="56" t="s">
        <v>583</v>
      </c>
      <c r="B48" s="55">
        <v>68</v>
      </c>
      <c r="C48" s="50" t="s">
        <v>4453</v>
      </c>
      <c r="D48" s="56" t="s">
        <v>725</v>
      </c>
      <c r="E48" s="56" t="s">
        <v>583</v>
      </c>
      <c r="F48" s="53" t="s">
        <v>471</v>
      </c>
      <c r="G48" s="57" t="s">
        <v>578</v>
      </c>
      <c r="H48" s="55" t="s">
        <v>579</v>
      </c>
      <c r="I48" s="22" t="s">
        <v>613</v>
      </c>
      <c r="J48">
        <f>LEN(I48)</f>
        <v>19</v>
      </c>
      <c r="K48" s="65" t="str">
        <f t="shared" si="2"/>
        <v>#define mEFCT_UNIQ_NOT_IMPL               68 // This feature is not yet implemented.</v>
      </c>
    </row>
    <row r="49" spans="1:12" ht="20.25">
      <c r="A49" s="56" t="s">
        <v>583</v>
      </c>
      <c r="B49" s="55">
        <v>69</v>
      </c>
      <c r="C49" s="50" t="s">
        <v>4454</v>
      </c>
      <c r="D49" s="56" t="s">
        <v>641</v>
      </c>
      <c r="E49" s="56" t="s">
        <v>583</v>
      </c>
      <c r="F49" s="53" t="s">
        <v>471</v>
      </c>
      <c r="G49" s="57" t="s">
        <v>578</v>
      </c>
      <c r="H49" s="55" t="s">
        <v>579</v>
      </c>
      <c r="I49" s="22" t="s">
        <v>612</v>
      </c>
      <c r="J49">
        <f t="shared" si="4"/>
        <v>18</v>
      </c>
      <c r="K49" s="65" t="str">
        <f t="shared" si="2"/>
        <v>#define mEFCT_UNIQ_SILENCE                69 // silence</v>
      </c>
    </row>
    <row r="50" spans="1:12" ht="30">
      <c r="A50" s="56" t="s">
        <v>583</v>
      </c>
      <c r="B50" s="55">
        <v>71</v>
      </c>
      <c r="C50" s="50" t="s">
        <v>679</v>
      </c>
      <c r="D50" s="10" t="s">
        <v>719</v>
      </c>
      <c r="E50" s="56" t="s">
        <v>583</v>
      </c>
      <c r="F50" s="53" t="s">
        <v>471</v>
      </c>
      <c r="G50" s="57" t="s">
        <v>578</v>
      </c>
      <c r="H50" s="55" t="s">
        <v>579</v>
      </c>
      <c r="I50" s="22" t="s">
        <v>674</v>
      </c>
      <c r="J50">
        <f>LEN(I50)</f>
        <v>29</v>
      </c>
      <c r="K50" s="65" t="str">
        <f t="shared" si="2"/>
        <v>#define mEFCT_UNIQ_CFG_WINDUP_DESCRIP     71 // The effect happens during wind-up to shooting.</v>
      </c>
    </row>
    <row r="51" spans="1:12" ht="30">
      <c r="A51" s="56" t="s">
        <v>583</v>
      </c>
      <c r="B51" s="55">
        <v>72</v>
      </c>
      <c r="C51" s="50" t="s">
        <v>680</v>
      </c>
      <c r="D51" s="10" t="s">
        <v>720</v>
      </c>
      <c r="E51" s="56" t="s">
        <v>583</v>
      </c>
      <c r="F51" s="53" t="s">
        <v>471</v>
      </c>
      <c r="G51" s="57" t="s">
        <v>578</v>
      </c>
      <c r="H51" s="55" t="s">
        <v>579</v>
      </c>
      <c r="I51" s="22" t="s">
        <v>673</v>
      </c>
      <c r="J51">
        <f t="shared" ref="J51:J75" si="5">LEN(I51)</f>
        <v>28</v>
      </c>
      <c r="K51" s="65" t="str">
        <f t="shared" si="2"/>
        <v>#define mEFCT_UNIQ_CFG_SHOOT_DESCRIP      72 // The effect happens during shooting itself.</v>
      </c>
    </row>
    <row r="52" spans="1:12" ht="30">
      <c r="A52" s="69" t="s">
        <v>583</v>
      </c>
      <c r="B52" s="70">
        <v>73</v>
      </c>
      <c r="C52" s="71" t="s">
        <v>681</v>
      </c>
      <c r="D52" s="10" t="s">
        <v>721</v>
      </c>
      <c r="E52" s="69" t="s">
        <v>583</v>
      </c>
      <c r="F52" s="72" t="s">
        <v>471</v>
      </c>
      <c r="G52" s="73" t="s">
        <v>578</v>
      </c>
      <c r="H52" s="70" t="s">
        <v>579</v>
      </c>
      <c r="I52" s="22" t="s">
        <v>675</v>
      </c>
      <c r="J52">
        <f t="shared" si="5"/>
        <v>27</v>
      </c>
      <c r="K52" s="65" t="str">
        <f t="shared" si="2"/>
        <v>#define mEFCT_UNIQ_CFG_OPEN_DESCRIP       73 // The effect happens during opening of the barrel.</v>
      </c>
    </row>
    <row r="53" spans="1:12" ht="30">
      <c r="A53" s="56" t="s">
        <v>583</v>
      </c>
      <c r="B53" s="55">
        <v>74</v>
      </c>
      <c r="C53" s="50" t="s">
        <v>682</v>
      </c>
      <c r="D53" s="52" t="s">
        <v>722</v>
      </c>
      <c r="E53" s="56" t="s">
        <v>583</v>
      </c>
      <c r="F53" s="53" t="s">
        <v>471</v>
      </c>
      <c r="G53" s="57" t="s">
        <v>578</v>
      </c>
      <c r="H53" s="55" t="s">
        <v>579</v>
      </c>
      <c r="I53" s="22" t="s">
        <v>676</v>
      </c>
      <c r="J53">
        <f t="shared" si="5"/>
        <v>28</v>
      </c>
      <c r="K53" s="65" t="str">
        <f t="shared" si="2"/>
        <v>#define mEFCT_UNIQ_CFG_LKLOD_DESCRIP      74 // The effect happens during lock-and-load of the barrel.</v>
      </c>
    </row>
    <row r="54" spans="1:12" ht="30">
      <c r="A54" s="56" t="s">
        <v>583</v>
      </c>
      <c r="B54" s="55">
        <v>75</v>
      </c>
      <c r="C54" s="50" t="s">
        <v>683</v>
      </c>
      <c r="D54" s="52" t="s">
        <v>723</v>
      </c>
      <c r="E54" s="56" t="s">
        <v>583</v>
      </c>
      <c r="F54" s="53" t="s">
        <v>471</v>
      </c>
      <c r="G54" s="57" t="s">
        <v>578</v>
      </c>
      <c r="H54" s="55" t="s">
        <v>579</v>
      </c>
      <c r="I54" s="22" t="s">
        <v>677</v>
      </c>
      <c r="J54">
        <f t="shared" si="5"/>
        <v>28</v>
      </c>
      <c r="K54" s="65" t="str">
        <f t="shared" si="2"/>
        <v>#define mEFCT_UNIQ_CFG_PWRON_DESCRIP      75 // The effect happens during initial power-on.</v>
      </c>
    </row>
    <row r="55" spans="1:12" ht="30">
      <c r="A55" s="56" t="s">
        <v>583</v>
      </c>
      <c r="B55" s="55">
        <v>76</v>
      </c>
      <c r="C55" s="50" t="s">
        <v>684</v>
      </c>
      <c r="D55" s="52" t="s">
        <v>724</v>
      </c>
      <c r="E55" s="56" t="s">
        <v>583</v>
      </c>
      <c r="F55" s="53" t="s">
        <v>471</v>
      </c>
      <c r="G55" s="57" t="s">
        <v>578</v>
      </c>
      <c r="H55" s="55" t="s">
        <v>579</v>
      </c>
      <c r="I55" s="22" t="s">
        <v>678</v>
      </c>
      <c r="J55">
        <f t="shared" si="5"/>
        <v>27</v>
      </c>
      <c r="K55" s="65" t="str">
        <f t="shared" si="2"/>
        <v>#define mEFCT_UNIQ_CFG_WAIT_DESCRIP       76 // The effect happens when waiting to shoot.</v>
      </c>
    </row>
    <row r="56" spans="1:12" ht="20.25">
      <c r="A56" s="56" t="s">
        <v>583</v>
      </c>
      <c r="B56" s="55">
        <v>81</v>
      </c>
      <c r="C56" s="75" t="s">
        <v>689</v>
      </c>
      <c r="D56" s="52" t="s">
        <v>4475</v>
      </c>
      <c r="E56" s="56" t="s">
        <v>583</v>
      </c>
      <c r="F56" s="53" t="s">
        <v>471</v>
      </c>
      <c r="G56" s="57" t="s">
        <v>578</v>
      </c>
      <c r="H56" s="55" t="s">
        <v>579</v>
      </c>
      <c r="I56" s="22" t="s">
        <v>687</v>
      </c>
      <c r="J56">
        <f t="shared" si="5"/>
        <v>29</v>
      </c>
      <c r="K56" s="65" t="str">
        <f t="shared" si="2"/>
        <v>#define mEFCT_UNIQ_CFG_SOUNDS_DESCRIP     81 // The category is SOUNDS.</v>
      </c>
    </row>
    <row r="57" spans="1:12" ht="30">
      <c r="A57" s="56" t="s">
        <v>583</v>
      </c>
      <c r="B57" s="55">
        <v>82</v>
      </c>
      <c r="C57" s="75" t="s">
        <v>690</v>
      </c>
      <c r="D57" s="52" t="s">
        <v>4476</v>
      </c>
      <c r="E57" s="56" t="s">
        <v>583</v>
      </c>
      <c r="F57" s="53" t="s">
        <v>471</v>
      </c>
      <c r="G57" s="57" t="s">
        <v>578</v>
      </c>
      <c r="H57" s="55" t="s">
        <v>579</v>
      </c>
      <c r="I57" s="22" t="s">
        <v>688</v>
      </c>
      <c r="J57">
        <f t="shared" si="5"/>
        <v>30</v>
      </c>
      <c r="K57" s="65" t="str">
        <f t="shared" si="2"/>
        <v>#define mEFCT_UNIQ_CFG_LEDPTRN_DESCRIP    82 // The category is L. E. D. PATTERNS.</v>
      </c>
    </row>
    <row r="58" spans="1:12" ht="30">
      <c r="A58" s="56" t="s">
        <v>583</v>
      </c>
      <c r="B58" s="55">
        <v>83</v>
      </c>
      <c r="C58" s="75" t="s">
        <v>4479</v>
      </c>
      <c r="D58" s="52" t="s">
        <v>4477</v>
      </c>
      <c r="E58" s="56" t="s">
        <v>583</v>
      </c>
      <c r="F58" s="53" t="s">
        <v>471</v>
      </c>
      <c r="G58" s="57" t="s">
        <v>578</v>
      </c>
      <c r="H58" s="55" t="s">
        <v>579</v>
      </c>
      <c r="I58" s="22" t="s">
        <v>4473</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4480</v>
      </c>
      <c r="D59" s="52" t="s">
        <v>4478</v>
      </c>
      <c r="E59" s="56" t="s">
        <v>583</v>
      </c>
      <c r="F59" s="53" t="s">
        <v>471</v>
      </c>
      <c r="G59" s="57" t="s">
        <v>578</v>
      </c>
      <c r="H59" s="55" t="s">
        <v>579</v>
      </c>
      <c r="I59" s="22" t="s">
        <v>4474</v>
      </c>
      <c r="J59">
        <f t="shared" si="6"/>
        <v>31</v>
      </c>
      <c r="K59" s="65" t="str">
        <f t="shared" si="7"/>
        <v>#define mEFCT_UNIQ_CFG_ADVANCED_DESCRIP   84 // The category is advanced settings.</v>
      </c>
    </row>
    <row r="60" spans="1:12" ht="30">
      <c r="A60" s="56" t="s">
        <v>583</v>
      </c>
      <c r="B60" s="55">
        <v>86</v>
      </c>
      <c r="C60" s="75" t="s">
        <v>5527</v>
      </c>
      <c r="D60" s="52" t="s">
        <v>4466</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5528</v>
      </c>
      <c r="D61" s="52" t="s">
        <v>4467</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5529</v>
      </c>
      <c r="D62" s="52" t="s">
        <v>4468</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4472</v>
      </c>
      <c r="D63" s="52" t="s">
        <v>6037</v>
      </c>
      <c r="E63" s="56" t="s">
        <v>583</v>
      </c>
      <c r="F63" s="53" t="s">
        <v>471</v>
      </c>
      <c r="G63" s="57" t="s">
        <v>578</v>
      </c>
      <c r="H63" s="55" t="s">
        <v>579</v>
      </c>
      <c r="I63" s="22" t="s">
        <v>4471</v>
      </c>
      <c r="J63">
        <f t="shared" ref="J63" si="10">LEN(I63)</f>
        <v>22</v>
      </c>
      <c r="K63" s="65" t="str">
        <f t="shared" ref="K63:K75"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4455</v>
      </c>
      <c r="D64" s="52" t="s">
        <v>5544</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4456</v>
      </c>
      <c r="D65" s="52" t="s">
        <v>5545</v>
      </c>
      <c r="E65" s="56" t="s">
        <v>583</v>
      </c>
      <c r="F65" s="53" t="s">
        <v>471</v>
      </c>
      <c r="G65" s="57" t="s">
        <v>578</v>
      </c>
      <c r="H65" s="55" t="s">
        <v>579</v>
      </c>
      <c r="I65" s="22" t="str">
        <f t="shared" ref="I65:I75"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4457</v>
      </c>
      <c r="D66" s="52" t="s">
        <v>5546</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4458</v>
      </c>
      <c r="D67" s="52" t="s">
        <v>5547</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4459</v>
      </c>
      <c r="D68" s="52" t="s">
        <v>5548</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4460</v>
      </c>
      <c r="D69" s="52" t="s">
        <v>5549</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4461</v>
      </c>
      <c r="D70" s="52" t="s">
        <v>5550</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4462</v>
      </c>
      <c r="D71" s="52" t="s">
        <v>5551</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55">
        <v>101</v>
      </c>
      <c r="C72" s="75" t="s">
        <v>4463</v>
      </c>
      <c r="D72" s="52" t="s">
        <v>6018</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102</v>
      </c>
      <c r="C73" s="75" t="s">
        <v>4464</v>
      </c>
      <c r="D73" s="52" t="s">
        <v>4469</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55">
        <v>103</v>
      </c>
      <c r="C74" s="75" t="s">
        <v>4465</v>
      </c>
      <c r="D74" s="52" t="s">
        <v>4470</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135">
      <c r="A75" s="56" t="s">
        <v>583</v>
      </c>
      <c r="B75" s="55">
        <v>106</v>
      </c>
      <c r="C75" s="75" t="s">
        <v>6034</v>
      </c>
      <c r="D75" s="52" t="s">
        <v>6035</v>
      </c>
      <c r="E75" s="56" t="s">
        <v>583</v>
      </c>
      <c r="F75" s="53" t="s">
        <v>471</v>
      </c>
      <c r="G75" s="57" t="s">
        <v>578</v>
      </c>
      <c r="H75" s="55" t="s">
        <v>579</v>
      </c>
      <c r="I75" s="22" t="str">
        <f t="shared" si="12"/>
        <v>mEFCT_UNIQ_CFG_ADVANCED</v>
      </c>
      <c r="J75">
        <f t="shared" si="5"/>
        <v>23</v>
      </c>
      <c r="K75"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30">
      <c r="A76" s="56" t="s">
        <v>583</v>
      </c>
      <c r="B76" s="55">
        <v>107</v>
      </c>
      <c r="C76" s="75" t="s">
        <v>6024</v>
      </c>
      <c r="D76" s="52" t="s">
        <v>6025</v>
      </c>
      <c r="E76" s="56" t="s">
        <v>583</v>
      </c>
      <c r="F76" s="53" t="s">
        <v>471</v>
      </c>
      <c r="G76" s="57" t="s">
        <v>578</v>
      </c>
      <c r="H76" s="55" t="s">
        <v>579</v>
      </c>
      <c r="I76" s="22" t="str">
        <f t="shared" ref="I76" si="13">SUBSTITUTE("mEFCT_UNIQ_CFG_"&amp;UPPER(MID(C76,FIND("cfg",C76)+4,999)),".WAV","")</f>
        <v>mEFCT_UNIQ_CFG_DEMO_STARTED</v>
      </c>
      <c r="J76">
        <f t="shared" ref="J76" si="14">LEN(I76)</f>
        <v>27</v>
      </c>
      <c r="K76" s="65" t="str">
        <f t="shared" ref="K76" si="15">"#define "&amp;I76&amp;" "&amp;REPT(" ",$J$40-J76)&amp;RIGHT(TEXT(B76,"    #"),3)&amp;" // "&amp;RIGHT(LEFT(D76,LEN(D76)-1),LEN(D76)-1-FIND("""",D76))</f>
        <v>#define mEFCT_UNIQ_CFG_DEMO_STARTED      107 // Demo mode started. Power cycle to exit demo mode.</v>
      </c>
    </row>
    <row r="77" spans="1:11" ht="135">
      <c r="A77" s="56" t="s">
        <v>583</v>
      </c>
      <c r="B77" s="55">
        <v>108</v>
      </c>
      <c r="C77" s="75" t="s">
        <v>5541</v>
      </c>
      <c r="D77" s="52" t="s">
        <v>5538</v>
      </c>
      <c r="E77" s="56" t="s">
        <v>583</v>
      </c>
      <c r="F77" s="53" t="s">
        <v>471</v>
      </c>
      <c r="G77" s="57" t="s">
        <v>578</v>
      </c>
      <c r="H77" s="55" t="s">
        <v>579</v>
      </c>
      <c r="I77" s="22" t="s">
        <v>5537</v>
      </c>
      <c r="J77">
        <f t="shared" ref="J77:J78" si="16">LEN(I77)</f>
        <v>22</v>
      </c>
      <c r="K77" s="65" t="str">
        <f t="shared" ref="K77:K78" si="17">"#define "&amp;I77&amp;" "&amp;REPT(" ",$J$40-J77)&amp;RIGHT(TEXT(B77,"    #"),3)&amp;" // "&amp;RIGHT(LEFT(D77,LEN(D77)-1),LEN(D77)-1-FIND("""",D77))</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8" spans="1:11" ht="45">
      <c r="A78" s="69" t="s">
        <v>583</v>
      </c>
      <c r="B78" s="70">
        <v>109</v>
      </c>
      <c r="C78" s="89" t="s">
        <v>5542</v>
      </c>
      <c r="D78" s="90" t="s">
        <v>5539</v>
      </c>
      <c r="E78" s="69" t="s">
        <v>583</v>
      </c>
      <c r="F78" s="72" t="s">
        <v>471</v>
      </c>
      <c r="G78" s="73" t="s">
        <v>578</v>
      </c>
      <c r="H78" s="70" t="s">
        <v>579</v>
      </c>
      <c r="I78" s="22" t="s">
        <v>5540</v>
      </c>
      <c r="J78">
        <f t="shared" si="16"/>
        <v>29</v>
      </c>
      <c r="K78" s="65" t="str">
        <f t="shared" si="17"/>
        <v>#define mEFCT_UNIQ_CFG_CPY_RST_ACCEPT    109 // Your, factory reset, or, configuration copy, option, has been accepted. Rebooting.</v>
      </c>
    </row>
    <row r="79" spans="1:11">
      <c r="A79" s="88" t="s">
        <v>694</v>
      </c>
      <c r="B79" s="88" t="s">
        <v>694</v>
      </c>
      <c r="C79" s="88" t="s">
        <v>694</v>
      </c>
      <c r="D79" s="88" t="s">
        <v>694</v>
      </c>
      <c r="E79" s="88" t="s">
        <v>694</v>
      </c>
      <c r="F79" s="88" t="s">
        <v>694</v>
      </c>
      <c r="G79" s="88" t="s">
        <v>694</v>
      </c>
      <c r="H79" s="88" t="s">
        <v>694</v>
      </c>
      <c r="I79" s="88" t="s">
        <v>694</v>
      </c>
    </row>
    <row r="80" spans="1:11">
      <c r="K80" t="s">
        <v>562</v>
      </c>
    </row>
    <row r="81" spans="1:18">
      <c r="K81" t="s">
        <v>563</v>
      </c>
    </row>
    <row r="82" spans="1:18">
      <c r="K82" t="s">
        <v>564</v>
      </c>
    </row>
    <row r="83" spans="1:18">
      <c r="K83" t="s">
        <v>565</v>
      </c>
    </row>
    <row r="84" spans="1:18">
      <c r="K84" t="s">
        <v>566</v>
      </c>
    </row>
    <row r="85" spans="1:18">
      <c r="K85" t="s">
        <v>567</v>
      </c>
      <c r="R85" t="s">
        <v>545</v>
      </c>
    </row>
    <row r="86" spans="1:18">
      <c r="K86" t="s">
        <v>568</v>
      </c>
      <c r="R86" t="s">
        <v>546</v>
      </c>
    </row>
    <row r="87" spans="1:18">
      <c r="K87" t="s">
        <v>569</v>
      </c>
      <c r="R87" t="s">
        <v>547</v>
      </c>
    </row>
    <row r="90" spans="1:18" ht="20.25">
      <c r="A90" s="6"/>
      <c r="D90" s="41"/>
      <c r="E90" s="6"/>
      <c r="F90" s="31"/>
      <c r="G90" s="31"/>
      <c r="H90" s="6"/>
    </row>
    <row r="91" spans="1:18" ht="20.25">
      <c r="A91" s="40" t="s">
        <v>457</v>
      </c>
      <c r="B91" s="17"/>
      <c r="C91" s="30" t="s">
        <v>484</v>
      </c>
      <c r="D91" s="29" t="s">
        <v>559</v>
      </c>
      <c r="E91" s="29" t="s">
        <v>457</v>
      </c>
      <c r="F91" s="30" t="s">
        <v>483</v>
      </c>
      <c r="G91" s="30" t="s">
        <v>486</v>
      </c>
      <c r="H91" s="37" t="s">
        <v>485</v>
      </c>
    </row>
    <row r="92" spans="1:18" ht="20.25">
      <c r="A92" s="40" t="s">
        <v>457</v>
      </c>
      <c r="B92" s="17"/>
      <c r="C92" s="39" t="s">
        <v>472</v>
      </c>
      <c r="D92" s="29" t="s">
        <v>559</v>
      </c>
      <c r="E92" s="29" t="s">
        <v>457</v>
      </c>
      <c r="F92" s="30" t="s">
        <v>471</v>
      </c>
      <c r="G92" s="30" t="s">
        <v>474</v>
      </c>
      <c r="H92" s="37" t="s">
        <v>473</v>
      </c>
    </row>
    <row r="93" spans="1:18" ht="30.75">
      <c r="A93" s="17" t="s">
        <v>455</v>
      </c>
      <c r="B93" s="17">
        <v>57</v>
      </c>
      <c r="C93" s="28" t="s">
        <v>492</v>
      </c>
      <c r="D93" s="38" t="s">
        <v>571</v>
      </c>
      <c r="E93" s="17" t="s">
        <v>455</v>
      </c>
      <c r="F93" s="30" t="s">
        <v>463</v>
      </c>
      <c r="G93" s="30" t="s">
        <v>532</v>
      </c>
      <c r="H93" s="17" t="s">
        <v>543</v>
      </c>
    </row>
    <row r="94" spans="1:18" ht="20.25">
      <c r="A94" s="17" t="s">
        <v>455</v>
      </c>
      <c r="B94" s="26">
        <v>58</v>
      </c>
      <c r="C94" s="28" t="s">
        <v>491</v>
      </c>
      <c r="D94" s="38" t="s">
        <v>490</v>
      </c>
      <c r="E94" s="17" t="s">
        <v>455</v>
      </c>
      <c r="F94" s="30" t="s">
        <v>483</v>
      </c>
      <c r="G94" s="30" t="s">
        <v>531</v>
      </c>
      <c r="H94" s="17" t="s">
        <v>542</v>
      </c>
    </row>
    <row r="95" spans="1:18" ht="20.25">
      <c r="D95" s="41"/>
      <c r="E95" s="6"/>
      <c r="F95" s="31"/>
      <c r="G95" s="31"/>
      <c r="H95" s="6"/>
    </row>
    <row r="96" spans="1:18" ht="20.25">
      <c r="D96" s="41"/>
      <c r="E96" s="6"/>
      <c r="F96" s="31"/>
      <c r="G96" s="31"/>
      <c r="H96" s="6"/>
    </row>
    <row r="97" spans="1:18" ht="20.25">
      <c r="D97" s="41"/>
      <c r="E97" s="6"/>
      <c r="F97" s="31"/>
      <c r="G97" s="31"/>
      <c r="H97" s="6"/>
    </row>
    <row r="98" spans="1:18" ht="20.25">
      <c r="A98" s="6" t="s">
        <v>584</v>
      </c>
      <c r="D98" s="41"/>
      <c r="E98" s="6"/>
      <c r="F98" s="31"/>
      <c r="G98" s="31"/>
      <c r="H98" s="6"/>
    </row>
    <row r="99" spans="1:18" ht="20.25">
      <c r="A99" t="s">
        <v>598</v>
      </c>
      <c r="D99" s="41"/>
      <c r="E99" s="6"/>
      <c r="F99" s="31"/>
      <c r="G99" s="31"/>
      <c r="H99" s="6"/>
    </row>
    <row r="100" spans="1:18" ht="20.25">
      <c r="A100" t="s">
        <v>599</v>
      </c>
      <c r="D100" s="41"/>
      <c r="E100" s="6"/>
      <c r="F100" s="31"/>
      <c r="G100" s="31"/>
      <c r="H100" s="6"/>
    </row>
    <row r="101" spans="1:18" ht="20.25">
      <c r="A101" t="s">
        <v>586</v>
      </c>
      <c r="D101" s="41"/>
      <c r="E101" s="6"/>
      <c r="F101" s="31"/>
      <c r="G101" s="31"/>
      <c r="H101" s="6"/>
    </row>
    <row r="102" spans="1:18" ht="20.25">
      <c r="A102" s="6" t="str">
        <f>"&lt;tr&gt;&lt;td&gt;&lt;b&gt;"&amp;J102&amp;"&lt;/b&gt;&lt;/td&gt;&lt;td&gt;&lt;b&gt;"&amp;K102&amp;"&lt;/b&gt;&lt;/td&gt;&lt;td&gt;&lt;b&gt;"&amp;L102&amp;"&lt;/b&gt;&lt;/td&gt;&lt;td&gt;&lt;b&gt;"&amp;M102&amp;"&lt;/b&gt;&lt;/td&gt;"</f>
        <v>&lt;tr&gt;&lt;td&gt;&lt;b&gt;Tag&lt;/b&gt;&lt;/td&gt;&lt;td&gt;&lt;b&gt;File Name&lt;/b&gt;&lt;/td&gt;&lt;td&gt;&lt;b&gt;URL&lt;/b&gt;&lt;/td&gt;&lt;td&gt;&lt;b&gt;Who&lt;/b&gt;&lt;/td&gt;</v>
      </c>
      <c r="J102" s="22" t="s">
        <v>459</v>
      </c>
      <c r="K102" s="22" t="s">
        <v>460</v>
      </c>
      <c r="L102" s="22" t="s">
        <v>461</v>
      </c>
      <c r="M102" s="22" t="s">
        <v>462</v>
      </c>
    </row>
    <row r="103" spans="1:18" ht="20.25">
      <c r="A103" s="6" t="str">
        <f t="shared" ref="A103:A129" si="18">"&lt;tr&gt;&lt;td&gt;"&amp;J103&amp;"&lt;/td&gt;&lt;td&gt;"&amp;K103&amp;"&lt;/td&gt;&lt;td&gt;"&amp;L103&amp;"&lt;/td&gt;&lt;td&gt;"&amp;M103&amp;"&lt;/td&gt;"</f>
        <v>&lt;tr&gt;&lt;td&gt;N/A&lt;/td&gt;&lt;td&gt;GW170817-template.wav&lt;/td&gt;&lt;td&gt;https://www.gw-openscience.org/audiogwtc1/&lt;/td&gt;&lt;td&gt;LIGO detectors&lt;/td&gt;</v>
      </c>
      <c r="J103" s="22" t="s">
        <v>594</v>
      </c>
      <c r="K103" s="22" t="s">
        <v>597</v>
      </c>
      <c r="L103" s="24" t="s">
        <v>595</v>
      </c>
      <c r="M103" s="22" t="s">
        <v>596</v>
      </c>
    </row>
    <row r="104" spans="1:18" ht="20.25">
      <c r="A104" s="6" t="str">
        <f t="shared" si="18"/>
        <v>&lt;tr&gt;&lt;td&gt;zero/1.0/&lt;/td&gt;&lt;td&gt;145209__lensflare8642__shotgun-sounds.mp3&lt;/td&gt;&lt;td&gt;https://freesound.org/s/145209/&lt;/td&gt;&lt;td&gt;lensflare8642&lt;/td&gt;</v>
      </c>
      <c r="J104" s="14" t="s">
        <v>463</v>
      </c>
      <c r="K104" s="22" t="s">
        <v>468</v>
      </c>
      <c r="L104" s="24" t="s">
        <v>469</v>
      </c>
      <c r="M104" s="23" t="s">
        <v>470</v>
      </c>
      <c r="R104" t="str">
        <f>"| "&amp;J104&amp;" | "&amp;K104&amp;" | "&amp;L104&amp;" | "&amp;M104&amp;" |"</f>
        <v>| zero/1.0/ | 145209__lensflare8642__shotgun-sounds.mp3 | https://freesound.org/s/145209/ | lensflare8642 |</v>
      </c>
    </row>
    <row r="105" spans="1:18" ht="20.25">
      <c r="A105" s="6" t="str">
        <f t="shared" si="18"/>
        <v>&lt;tr&gt;&lt;td&gt;zero/1.0/&lt;/td&gt;&lt;td&gt;162814__timgormly__spaceship-4.aiff&lt;/td&gt;&lt;td&gt;https://freesound.org/s/162814/&lt;/td&gt;&lt;td&gt;timgormly&lt;/td&gt;</v>
      </c>
      <c r="J105" s="36" t="s">
        <v>463</v>
      </c>
      <c r="K105" s="6" t="s">
        <v>492</v>
      </c>
      <c r="L105" t="s">
        <v>543</v>
      </c>
      <c r="M105" s="23" t="s">
        <v>532</v>
      </c>
      <c r="R105" t="str">
        <f>"| "&amp;J105&amp;" | "&amp;K105&amp;" | "&amp;L105&amp;" | "&amp;M105&amp;" |"</f>
        <v>| zero/1.0/ | 162814__timgormly__spaceship-4.aiff | https://freesound.org/s/162814/ | timgormly |</v>
      </c>
    </row>
    <row r="106" spans="1:18" ht="20.25">
      <c r="A106" s="6" t="str">
        <f t="shared" si="18"/>
        <v>&lt;tr&gt;&lt;td&gt;by-nc/3.0/&lt;/td&gt;&lt;td&gt;165483__timbre__glitch-voice-ep-mp3.mp3&lt;/td&gt;&lt;td&gt;https://freesound.org/s/165483/&lt;/td&gt;&lt;td&gt;timbre&lt;/td&gt;</v>
      </c>
      <c r="J106" s="36" t="s">
        <v>483</v>
      </c>
      <c r="K106" s="6" t="s">
        <v>491</v>
      </c>
      <c r="L106" t="s">
        <v>542</v>
      </c>
      <c r="M106" s="23" t="s">
        <v>531</v>
      </c>
      <c r="R106" t="str">
        <f>"| "&amp;J106&amp;" | "&amp;K106&amp;" | "&amp;L106&amp;" | "&amp;M106&amp;" |"</f>
        <v>| by-nc/3.0/ | 165483__timbre__glitch-voice-ep-mp3.mp3 | https://freesound.org/s/165483/ | timbre |</v>
      </c>
    </row>
    <row r="107" spans="1:18" ht="20.25">
      <c r="A107" s="6" t="str">
        <f t="shared" si="18"/>
        <v>&lt;tr&gt;&lt;td&gt;by/3.0/&lt;/td&gt;&lt;td&gt;169292__lazr2012__haywirefusionator.ogg&lt;/td&gt;&lt;td&gt;https://freesound.org/s/169292/&lt;/td&gt;&lt;td&gt;lazr2012&lt;/td&gt;</v>
      </c>
      <c r="J107" s="36" t="s">
        <v>471</v>
      </c>
      <c r="K107" s="6" t="s">
        <v>489</v>
      </c>
      <c r="L107" t="s">
        <v>541</v>
      </c>
      <c r="M107" s="23" t="s">
        <v>530</v>
      </c>
      <c r="R107" t="str">
        <f>"| "&amp;J107&amp;" | "&amp;K107&amp;" | "&amp;L107&amp;" | "&amp;M107&amp;" |"</f>
        <v>| by/3.0/ | 169292__lazr2012__haywirefusionator.ogg | https://freesound.org/s/169292/ | lazr2012 |</v>
      </c>
    </row>
    <row r="108" spans="1:18" ht="20.25">
      <c r="A108" s="6" t="str">
        <f t="shared" si="18"/>
        <v>&lt;tr&gt;&lt;td&gt;zero/1.0/&lt;/td&gt;&lt;td&gt;170136__lazr2012__machinery-bo.flac&lt;/td&gt;&lt;td&gt;https://freesound.org/s/170136/&lt;/td&gt;&lt;td&gt;lazr2012&lt;/td&gt;</v>
      </c>
      <c r="J108" s="36" t="s">
        <v>463</v>
      </c>
      <c r="K108" s="6" t="s">
        <v>487</v>
      </c>
      <c r="L108" t="s">
        <v>540</v>
      </c>
      <c r="M108" s="23" t="s">
        <v>530</v>
      </c>
      <c r="Q108" s="24"/>
      <c r="R108" t="str">
        <f>"| "&amp;J108&amp;" | "&amp;K108&amp;" | "&amp;L108&amp;" | "&amp;M108&amp;" |"</f>
        <v>| zero/1.0/ | 170136__lazr2012__machinery-bo.flac | https://freesound.org/s/170136/ | lazr2012 |</v>
      </c>
    </row>
    <row r="109" spans="1:18" ht="20.25">
      <c r="A109" s="6" t="str">
        <f t="shared" si="18"/>
        <v>&lt;tr&gt;&lt;td&gt;by-nc/3.0/&lt;/td&gt;&lt;td&gt;179281__timbre__boingy-sweep.flac&lt;/td&gt;&lt;td&gt;https://freesound.org/s/179281/&lt;/td&gt;&lt;td&gt;Timbre&lt;/td&gt;</v>
      </c>
      <c r="J109" s="14" t="s">
        <v>483</v>
      </c>
      <c r="K109" s="4" t="s">
        <v>484</v>
      </c>
      <c r="L109" s="24" t="s">
        <v>485</v>
      </c>
      <c r="M109" s="23" t="s">
        <v>486</v>
      </c>
      <c r="R109" t="str">
        <f t="shared" ref="R109:R110" si="19">"| "&amp;J109&amp;" | "&amp;K109&amp;" | "&amp;L109&amp;" | "&amp;M109&amp;" |"</f>
        <v>| by-nc/3.0/ | 179281__timbre__boingy-sweep.flac | https://freesound.org/s/179281/ | Timbre |</v>
      </c>
    </row>
    <row r="110" spans="1:18" ht="20.25">
      <c r="A110" s="6" t="str">
        <f t="shared" si="18"/>
        <v>&lt;tr&gt;&lt;td&gt;by/3.0/&lt;/td&gt;&lt;td&gt;216096__richerlandtv__u-f-o.mp3&lt;/td&gt;&lt;td&gt;https://freesound.org/s/216096/&lt;/td&gt;&lt;td&gt;RICHERlandTV&lt;/td&gt;</v>
      </c>
      <c r="J110" s="14" t="s">
        <v>471</v>
      </c>
      <c r="K110" s="4" t="s">
        <v>472</v>
      </c>
      <c r="L110" s="24" t="s">
        <v>473</v>
      </c>
      <c r="M110" s="23" t="s">
        <v>474</v>
      </c>
      <c r="R110" t="str">
        <f t="shared" si="19"/>
        <v>| by/3.0/ | 216096__richerlandtv__u-f-o.mp3 | https://freesound.org/s/216096/ | RICHERlandTV |</v>
      </c>
    </row>
    <row r="111" spans="1:18" ht="20.25">
      <c r="A111" s="6" t="str">
        <f t="shared" si="18"/>
        <v>&lt;tr&gt;&lt;td&gt;by/3.0/&lt;/td&gt;&lt;td&gt;221875__hero-of-the-winds__spring-boing.wav&lt;/td&gt;&lt;td&gt;https://freesound.org/s/221875/&lt;/td&gt;&lt;td&gt;hero-of-the-winds&lt;/td&gt;</v>
      </c>
      <c r="J111" s="36" t="s">
        <v>471</v>
      </c>
      <c r="K111" s="6" t="s">
        <v>458</v>
      </c>
      <c r="L111" t="s">
        <v>537</v>
      </c>
      <c r="M111" s="23" t="s">
        <v>523</v>
      </c>
      <c r="R111" t="str">
        <f t="shared" ref="R111:R129" si="20">"| "&amp;J111&amp;" | "&amp;K111&amp;" | "&amp;L111&amp;" | "&amp;M111&amp;" |"</f>
        <v>| by/3.0/ | 221875__hero-of-the-winds__spring-boing.wav | https://freesound.org/s/221875/ | hero-of-the-winds |</v>
      </c>
    </row>
    <row r="112" spans="1:18" ht="20.25">
      <c r="A112" s="6" t="str">
        <f t="shared" si="18"/>
        <v>&lt;tr&gt;&lt;td&gt;by/3.0/&lt;/td&gt;&lt;td&gt;240297__jalastram__abstract-guitar-sfx-003.wav&lt;/td&gt;&lt;td&gt;https://freesound.org/s/240297/&lt;/td&gt;&lt;td&gt;jalastram&lt;/td&gt;</v>
      </c>
      <c r="J112" s="31" t="s">
        <v>471</v>
      </c>
      <c r="K112" s="6" t="s">
        <v>453</v>
      </c>
      <c r="L112" s="24" t="s">
        <v>538</v>
      </c>
      <c r="M112" s="23" t="s">
        <v>524</v>
      </c>
      <c r="R112" t="str">
        <f t="shared" si="20"/>
        <v>| by/3.0/ | 240297__jalastram__abstract-guitar-sfx-003.wav | https://freesound.org/s/240297/ | jalastram |</v>
      </c>
    </row>
    <row r="113" spans="1:18" ht="20.25">
      <c r="A113" s="6" t="str">
        <f t="shared" si="18"/>
        <v>&lt;tr&gt;&lt;td&gt;by/3.0/&lt;/td&gt;&lt;td&gt;272068__ichbinjager__shotgun-action.wav&lt;/td&gt;&lt;td&gt;https://freesound.org/s/272068/&lt;/td&gt;&lt;td&gt;IchBinJager&lt;/td&gt;</v>
      </c>
      <c r="J113" s="23" t="s">
        <v>471</v>
      </c>
      <c r="K113" t="s">
        <v>505</v>
      </c>
      <c r="L113" s="24" t="s">
        <v>507</v>
      </c>
      <c r="M113" s="23" t="s">
        <v>504</v>
      </c>
      <c r="R113" t="str">
        <f t="shared" si="20"/>
        <v>| by/3.0/ | 272068__ichbinjager__shotgun-action.wav | https://freesound.org/s/272068/ | IchBinJager |</v>
      </c>
    </row>
    <row r="114" spans="1:18" ht="20.25">
      <c r="A114" s="6" t="str">
        <f t="shared" si="18"/>
        <v>&lt;tr&gt;&lt;td&gt;by/3.0/&lt;/td&gt;&lt;td&gt;275537__wjoojoo__contact-mic-on-satellite-dish04.wav&lt;/td&gt;&lt;td&gt;https://freesound.org/s/275537/&lt;/td&gt;&lt;td&gt;wjoojoo&lt;/td&gt;</v>
      </c>
      <c r="J114" s="31" t="s">
        <v>471</v>
      </c>
      <c r="K114" s="6" t="s">
        <v>451</v>
      </c>
      <c r="L114" t="s">
        <v>534</v>
      </c>
      <c r="M114" s="23" t="s">
        <v>525</v>
      </c>
      <c r="R114" t="str">
        <f t="shared" si="20"/>
        <v>| by/3.0/ | 275537__wjoojoo__contact-mic-on-satellite-dish04.wav | https://freesound.org/s/275537/ | wjoojoo |</v>
      </c>
    </row>
    <row r="115" spans="1:18" ht="20.25">
      <c r="A115" s="6" t="str">
        <f t="shared" si="18"/>
        <v>&lt;tr&gt;&lt;td&gt;zero/1.0/&lt;/td&gt;&lt;td&gt;352852__josepharaoh99__game-style-laser-beam.wav&lt;/td&gt;&lt;td&gt;https://freesound.org/s/352852/&lt;/td&gt;&lt;td&gt;josepharaoh99&lt;/td&gt;</v>
      </c>
      <c r="J115" s="31" t="s">
        <v>463</v>
      </c>
      <c r="K115" s="6" t="s">
        <v>449</v>
      </c>
      <c r="L115" t="s">
        <v>535</v>
      </c>
      <c r="M115" s="23" t="s">
        <v>526</v>
      </c>
      <c r="R115" t="str">
        <f t="shared" si="20"/>
        <v>| zero/1.0/ | 352852__josepharaoh99__game-style-laser-beam.wav | https://freesound.org/s/352852/ | josepharaoh99 |</v>
      </c>
    </row>
    <row r="116" spans="1:18" ht="20.25">
      <c r="A116" s="6" t="str">
        <f t="shared" si="18"/>
        <v>&lt;tr&gt;&lt;td&gt;zero/1.0/&lt;/td&gt;&lt;td&gt;380886__morganpurkis__doom-shotgun-2017.wav&lt;/td&gt;&lt;td&gt;https://freesound.org/s/380886/&lt;/td&gt;&lt;td&gt;morganpurkis&lt;/td&gt;</v>
      </c>
      <c r="J116" s="23" t="s">
        <v>463</v>
      </c>
      <c r="K116" t="s">
        <v>501</v>
      </c>
      <c r="L116" s="24" t="s">
        <v>502</v>
      </c>
      <c r="M116" s="23" t="s">
        <v>499</v>
      </c>
      <c r="R116" t="str">
        <f t="shared" si="20"/>
        <v>| zero/1.0/ | 380886__morganpurkis__doom-shotgun-2017.wav | https://freesound.org/s/380886/ | morganpurkis |</v>
      </c>
    </row>
    <row r="117" spans="1:18" ht="20.25">
      <c r="A117" s="6" t="str">
        <f t="shared" si="18"/>
        <v>&lt;tr&gt;&lt;td&gt;by/3.0/&lt;/td&gt;&lt;td&gt;383205__spiceprogram__loading-sound.wav&lt;/td&gt;&lt;td&gt;https://freesound.org/s/383205/&lt;/td&gt;&lt;td&gt;SpiceProgram&lt;/td&gt;</v>
      </c>
      <c r="J117" s="25" t="s">
        <v>471</v>
      </c>
      <c r="K117" s="23" t="s">
        <v>447</v>
      </c>
      <c r="L117" s="24" t="s">
        <v>481</v>
      </c>
      <c r="M117" s="23" t="s">
        <v>482</v>
      </c>
      <c r="R117" t="str">
        <f t="shared" si="20"/>
        <v>| by/3.0/ | 383205__spiceprogram__loading-sound.wav | https://freesound.org/s/383205/ | SpiceProgram |</v>
      </c>
    </row>
    <row r="118" spans="1:18" ht="20.25">
      <c r="A118" s="6" t="str">
        <f t="shared" si="18"/>
        <v>&lt;tr&gt;&lt;td&gt;zero/1.0/&lt;/td&gt;&lt;td&gt;383760__deleted-user-7146007__laboratory-mad-scientist-science-fiction-sci-fi.wav&lt;/td&gt;&lt;td&gt;https://freesound.org/s/383760/&lt;/td&gt;&lt;td&gt;deleted-user-7146007&lt;/td&gt;</v>
      </c>
      <c r="J118" s="30" t="s">
        <v>463</v>
      </c>
      <c r="K118" s="17" t="s">
        <v>445</v>
      </c>
      <c r="L118" t="s">
        <v>533</v>
      </c>
      <c r="M118" s="23" t="s">
        <v>527</v>
      </c>
      <c r="R118" t="str">
        <f t="shared" si="20"/>
        <v>| zero/1.0/ | 383760__deleted-user-7146007__laboratory-mad-scientist-science-fiction-sci-fi.wav | https://freesound.org/s/383760/ | deleted-user-7146007 |</v>
      </c>
    </row>
    <row r="119" spans="1:18" ht="20.25">
      <c r="A119" s="6" t="str">
        <f t="shared" si="18"/>
        <v>&lt;tr&gt;&lt;td&gt;zero/1.0/&lt;/td&gt;&lt;td&gt;397254__screamstudio__loading.wav&lt;/td&gt;&lt;td&gt;https://freesound.org/s/397254/&lt;/td&gt;&lt;td&gt;ScreamStudio&lt;/td&gt;</v>
      </c>
      <c r="J119" s="27" t="s">
        <v>463</v>
      </c>
      <c r="K119" s="30" t="s">
        <v>437</v>
      </c>
      <c r="L119" s="24" t="s">
        <v>466</v>
      </c>
      <c r="M119" s="23" t="s">
        <v>467</v>
      </c>
      <c r="R119" t="str">
        <f t="shared" si="20"/>
        <v>| zero/1.0/ | 397254__screamstudio__loading.wav | https://freesound.org/s/397254/ | ScreamStudio |</v>
      </c>
    </row>
    <row r="120" spans="1:18" ht="20.25">
      <c r="A120" s="6" t="str">
        <f t="shared" si="18"/>
        <v>&lt;tr&gt;&lt;td&gt;zero/1.0/&lt;/td&gt;&lt;td&gt;404068__swordofkings128__backyard-gate-open.wav&lt;/td&gt;&lt;td&gt;https://freesound.org/s/404068/&lt;/td&gt;&lt;td&gt;swordofkings128&lt;/td&gt;</v>
      </c>
      <c r="J120" s="30" t="s">
        <v>463</v>
      </c>
      <c r="K120" s="17" t="s">
        <v>510</v>
      </c>
      <c r="L120" s="24" t="s">
        <v>515</v>
      </c>
      <c r="M120" s="23" t="s">
        <v>511</v>
      </c>
      <c r="R120" t="str">
        <f t="shared" si="20"/>
        <v>| zero/1.0/ | 404068__swordofkings128__backyard-gate-open.wav | https://freesound.org/s/404068/ | swordofkings128 |</v>
      </c>
    </row>
    <row r="121" spans="1:18" ht="20.25">
      <c r="A121" s="6" t="str">
        <f t="shared" si="18"/>
        <v>&lt;tr&gt;&lt;td&gt;zero/1.0/&lt;/td&gt;&lt;td&gt;407052__sojan__power-charge.flac&lt;/td&gt;&lt;td&gt;https://freesound.org/s/193610/&lt;/td&gt;&lt;td&gt;crashoverride61088&lt;/td&gt;</v>
      </c>
      <c r="J121" s="27" t="s">
        <v>463</v>
      </c>
      <c r="K121" s="30" t="s">
        <v>439</v>
      </c>
      <c r="L121" s="24" t="s">
        <v>464</v>
      </c>
      <c r="M121" s="23" t="s">
        <v>465</v>
      </c>
      <c r="R121" t="str">
        <f t="shared" si="20"/>
        <v>| zero/1.0/ | 407052__sojan__power-charge.flac | https://freesound.org/s/193610/ | crashoverride61088 |</v>
      </c>
    </row>
    <row r="122" spans="1:18" ht="20.25">
      <c r="A122" s="6" t="str">
        <f t="shared" si="18"/>
        <v>&lt;tr&gt;&lt;td&gt;by/3.0/&lt;/td&gt;&lt;td&gt;417131__cuddlenucks__science-fiction-noise-3.wav&lt;/td&gt;&lt;td&gt;https://freesound.org/s/417131/&lt;/td&gt;&lt;td&gt;cuddlenucks&lt;/td&gt;</v>
      </c>
      <c r="J122" s="30" t="s">
        <v>471</v>
      </c>
      <c r="K122" s="17" t="s">
        <v>443</v>
      </c>
      <c r="L122" t="s">
        <v>539</v>
      </c>
      <c r="M122" s="23" t="s">
        <v>528</v>
      </c>
      <c r="R122" t="str">
        <f t="shared" si="20"/>
        <v>| by/3.0/ | 417131__cuddlenucks__science-fiction-noise-3.wav | https://freesound.org/s/417131/ | cuddlenucks |</v>
      </c>
    </row>
    <row r="123" spans="1:18" ht="20.25">
      <c r="A123" s="6" t="str">
        <f t="shared" si="18"/>
        <v>&lt;tr&gt;&lt;td&gt;by/3.0/&lt;/td&gt;&lt;td&gt;417363__xcreenplay__boing-massive-kick.wav&lt;/td&gt;&lt;td&gt;https://freesound.org/s/417363/&lt;/td&gt;&lt;td&gt;xcreenplay&lt;/td&gt;</v>
      </c>
      <c r="J123" s="30" t="s">
        <v>471</v>
      </c>
      <c r="K123" s="17" t="s">
        <v>441</v>
      </c>
      <c r="L123" t="s">
        <v>536</v>
      </c>
      <c r="M123" s="23" t="s">
        <v>529</v>
      </c>
      <c r="R123" t="str">
        <f t="shared" si="20"/>
        <v>| by/3.0/ | 417363__xcreenplay__boing-massive-kick.wav | https://freesound.org/s/417363/ | xcreenplay |</v>
      </c>
    </row>
    <row r="124" spans="1:18" ht="20.25">
      <c r="A124" s="6" t="str">
        <f t="shared" si="18"/>
        <v>&lt;tr&gt;&lt;td&gt;by/3.0/&lt;/td&gt;&lt;td&gt;431117__inspectorj__door-front-opening-a.wav&lt;/td&gt;&lt;td&gt;https://freesound.org/s/431117/&lt;/td&gt;&lt;td&gt;inspectorj&lt;/td&gt;</v>
      </c>
      <c r="J124" s="23" t="s">
        <v>471</v>
      </c>
      <c r="K124" s="17" t="s">
        <v>508</v>
      </c>
      <c r="L124" s="24" t="s">
        <v>514</v>
      </c>
      <c r="M124" s="23" t="s">
        <v>509</v>
      </c>
      <c r="R124" t="str">
        <f t="shared" si="20"/>
        <v>| by/3.0/ | 431117__inspectorj__door-front-opening-a.wav | https://freesound.org/s/431117/ | inspectorj |</v>
      </c>
    </row>
    <row r="125" spans="1:18" ht="20.25">
      <c r="A125" s="6" t="str">
        <f t="shared" si="18"/>
        <v>&lt;tr&gt;&lt;td&gt;zero/1.0/&lt;/td&gt;&lt;td&gt;500418__dj-somar__intro-reverso-craver-microbrute.wav&lt;/td&gt;&lt;td&gt;https://freesound.org/s/500418/&lt;/td&gt;&lt;td&gt;DJ_SoMaR&lt;/td&gt;</v>
      </c>
      <c r="J125" s="30" t="s">
        <v>463</v>
      </c>
      <c r="K125" s="17" t="s">
        <v>497</v>
      </c>
      <c r="L125" s="24" t="s">
        <v>503</v>
      </c>
      <c r="M125" s="23" t="s">
        <v>498</v>
      </c>
      <c r="R125" t="str">
        <f t="shared" si="20"/>
        <v>| zero/1.0/ | 500418__dj-somar__intro-reverso-craver-microbrute.wav | https://freesound.org/s/500418/ | DJ_SoMaR |</v>
      </c>
    </row>
    <row r="126" spans="1:18" ht="20.25">
      <c r="A126" s="6" t="str">
        <f t="shared" si="18"/>
        <v>&lt;tr&gt;&lt;td&gt;by/3.0/&lt;/td&gt;&lt;td&gt;7967__cfork__boing-raw.aiff&lt;/td&gt;&lt;td&gt;https://freesound.org/s/7967/&lt;/td&gt;&lt;td&gt;cfork&lt;/td&gt;</v>
      </c>
      <c r="J126" s="27" t="s">
        <v>471</v>
      </c>
      <c r="K126" s="30" t="s">
        <v>478</v>
      </c>
      <c r="L126" s="24" t="s">
        <v>479</v>
      </c>
      <c r="M126" s="23" t="s">
        <v>480</v>
      </c>
      <c r="R126" t="str">
        <f t="shared" si="20"/>
        <v>| by/3.0/ | 7967__cfork__boing-raw.aiff | https://freesound.org/s/7967/ | cfork |</v>
      </c>
    </row>
    <row r="127" spans="1:18" ht="20.25">
      <c r="A127" s="6" t="str">
        <f t="shared" si="18"/>
        <v>&lt;tr&gt;&lt;td&gt;by/3.0/&lt;/td&gt;&lt;td&gt;88635__uair01__bicycle-picture-in-spectrum.wav&lt;/td&gt;&lt;td&gt;https://freesound.org/s/88635/&lt;/td&gt;&lt;td&gt;uair01&lt;/td&gt;</v>
      </c>
      <c r="J127" s="25" t="s">
        <v>471</v>
      </c>
      <c r="K127" s="30" t="s">
        <v>475</v>
      </c>
      <c r="L127" s="24" t="s">
        <v>476</v>
      </c>
      <c r="M127" s="23" t="s">
        <v>477</v>
      </c>
      <c r="R127" t="str">
        <f t="shared" si="20"/>
        <v>| by/3.0/ | 88635__uair01__bicycle-picture-in-spectrum.wav | https://freesound.org/s/88635/ | uair01 |</v>
      </c>
    </row>
    <row r="128" spans="1:18" ht="20.25">
      <c r="A128" s="6" t="str">
        <f t="shared" si="18"/>
        <v>&lt;tr&gt;&lt;td&gt;by-nc/3.0/&lt;/td&gt;&lt;td&gt;91296__timbre__bwaang-2-reverb.mp3&lt;/td&gt;&lt;td&gt;https://freesound.org/s/91296/&lt;/td&gt;&lt;td&gt;timbre&lt;/td&gt;</v>
      </c>
      <c r="J128" s="30" t="s">
        <v>483</v>
      </c>
      <c r="K128" s="17" t="s">
        <v>495</v>
      </c>
      <c r="L128" t="s">
        <v>544</v>
      </c>
      <c r="M128" s="23" t="s">
        <v>531</v>
      </c>
      <c r="R128" t="str">
        <f t="shared" si="20"/>
        <v>| by-nc/3.0/ | 91296__timbre__bwaang-2-reverb.mp3 | https://freesound.org/s/91296/ | timbre |</v>
      </c>
    </row>
    <row r="129" spans="1:18" ht="20.25">
      <c r="A129" s="6" t="str">
        <f t="shared" si="18"/>
        <v>&lt;tr&gt;&lt;td&gt;by/3.0/&lt;/td&gt;&lt;td&gt;96964__gabisaraceni__porta-abrindo-5.wav&lt;/td&gt;&lt;td&gt;https://freesound.org/s/96964/&lt;/td&gt;&lt;td&gt;gabisaraceni&lt;/td&gt;</v>
      </c>
      <c r="J129" s="30" t="s">
        <v>471</v>
      </c>
      <c r="K129" s="17" t="s">
        <v>512</v>
      </c>
      <c r="L129" s="24" t="s">
        <v>516</v>
      </c>
      <c r="M129" s="23" t="s">
        <v>513</v>
      </c>
      <c r="R129" t="str">
        <f t="shared" si="20"/>
        <v>| by/3.0/ | 96964__gabisaraceni__porta-abrindo-5.wav | https://freesound.org/s/96964/ | gabisaraceni |</v>
      </c>
    </row>
    <row r="130" spans="1:18">
      <c r="A130" s="6" t="s">
        <v>585</v>
      </c>
    </row>
    <row r="131" spans="1:18">
      <c r="A131" t="s">
        <v>600</v>
      </c>
    </row>
    <row r="132" spans="1:18">
      <c r="A132" s="6" t="s">
        <v>584</v>
      </c>
    </row>
    <row r="133" spans="1:18" ht="15.75" thickBot="1">
      <c r="A133" t="s">
        <v>586</v>
      </c>
    </row>
    <row r="134" spans="1:18" ht="18" thickBot="1">
      <c r="A134" s="6" t="str">
        <f>"&lt;tr&gt;&lt;td&gt;&lt;b&gt;"&amp;J134&amp;"&lt;/b&gt;&lt;/td&gt;&lt;td&gt;&lt;b&gt;"&amp;K134&amp;"&lt;/b&gt;&lt;/td&gt;&lt;td&gt;&lt;b&gt;"&amp;L134&amp;"&lt;/b&gt;&lt;/td&gt;"</f>
        <v>&lt;tr&gt;&lt;td&gt;&lt;b&gt;Tag&lt;/b&gt;&lt;/td&gt;&lt;td&gt;&lt;b&gt;Name&lt;/b&gt;&lt;/td&gt;&lt;td&gt;&lt;b&gt;URL&lt;/b&gt;&lt;/td&gt;</v>
      </c>
      <c r="J134" s="42" t="s">
        <v>459</v>
      </c>
      <c r="K134" s="42" t="s">
        <v>587</v>
      </c>
      <c r="L134" s="42" t="s">
        <v>461</v>
      </c>
    </row>
    <row r="135" spans="1:18" ht="45.75" thickBot="1">
      <c r="A135" s="6" t="str">
        <f>"&lt;tr&gt;&lt;td&gt;"&amp;J135&amp;"&lt;/td&gt;&lt;td&gt;"&amp;K135&amp;"&lt;/td&gt;&lt;td&gt;"&amp;L135&amp;"&lt;/td&gt;"</f>
        <v>&lt;tr&gt;&lt;td&gt;zero/1.0/&lt;/td&gt;&lt;td&gt;Creative Commons 0 License&lt;/td&gt;&lt;td&gt;https://creativecommons.org/publicdomain/zero/1.0/&lt;/td&gt;</v>
      </c>
      <c r="J135" s="43" t="s">
        <v>463</v>
      </c>
      <c r="K135" s="43" t="s">
        <v>588</v>
      </c>
      <c r="L135" s="44" t="s">
        <v>589</v>
      </c>
    </row>
    <row r="136" spans="1:18" ht="30.75" thickBot="1">
      <c r="A136" s="6" t="str">
        <f>"&lt;tr&gt;&lt;td&gt;"&amp;J136&amp;"&lt;/td&gt;&lt;td&gt;"&amp;K136&amp;"&lt;/td&gt;&lt;td&gt;"&amp;L136&amp;"&lt;/td&gt;"</f>
        <v>&lt;tr&gt;&lt;td&gt;by/3.0/&lt;/td&gt;&lt;td&gt;Creative Commons Attribution License&lt;/td&gt;&lt;td&gt;https://creativecommons.org/licenses/by/3.0/&lt;/td&gt;</v>
      </c>
      <c r="J136" s="45" t="s">
        <v>471</v>
      </c>
      <c r="K136" s="45" t="s">
        <v>590</v>
      </c>
      <c r="L136" s="46" t="s">
        <v>591</v>
      </c>
    </row>
    <row r="137" spans="1:18" ht="30.75" thickBot="1">
      <c r="A137" s="6" t="str">
        <f>"&lt;tr&gt;&lt;td&gt;"&amp;J137&amp;"&lt;/td&gt;&lt;td&gt;"&amp;K137&amp;"&lt;/td&gt;&lt;td&gt;"&amp;L137&amp;"&lt;/td&gt;"</f>
        <v>&lt;tr&gt;&lt;td&gt;by-nc/3.0/&lt;/td&gt;&lt;td&gt;Creative Commons Attribution Noncommercial License&lt;/td&gt;&lt;td&gt;https://creativecommons.org/licenses/by-nc/3.0/&lt;/td&gt;</v>
      </c>
      <c r="J137" s="43" t="s">
        <v>483</v>
      </c>
      <c r="K137" s="43" t="s">
        <v>592</v>
      </c>
      <c r="L137" s="44" t="s">
        <v>593</v>
      </c>
    </row>
    <row r="138" spans="1:18">
      <c r="A138" s="6" t="s">
        <v>585</v>
      </c>
    </row>
    <row r="146" spans="3:5">
      <c r="C146" t="s">
        <v>693</v>
      </c>
      <c r="D146" s="24" t="s">
        <v>692</v>
      </c>
      <c r="E146" s="24" t="s">
        <v>691</v>
      </c>
    </row>
    <row r="153" spans="3:5">
      <c r="C153" t="s">
        <v>706</v>
      </c>
      <c r="D153" s="24" t="s">
        <v>705</v>
      </c>
      <c r="E153" s="24" t="s">
        <v>698</v>
      </c>
    </row>
    <row r="163" spans="2:3">
      <c r="C163" s="13" t="s">
        <v>4437</v>
      </c>
    </row>
    <row r="165" spans="2:3">
      <c r="C165" t="s">
        <v>4439</v>
      </c>
    </row>
    <row r="166" spans="2:3">
      <c r="B166">
        <v>1</v>
      </c>
      <c r="C166" t="s">
        <v>4445</v>
      </c>
    </row>
    <row r="167" spans="2:3">
      <c r="B167">
        <v>2</v>
      </c>
      <c r="C167" t="s">
        <v>4444</v>
      </c>
    </row>
    <row r="168" spans="2:3">
      <c r="B168">
        <v>3</v>
      </c>
      <c r="C168" t="s">
        <v>4446</v>
      </c>
    </row>
    <row r="169" spans="2:3">
      <c r="B169">
        <v>4</v>
      </c>
      <c r="C169" t="s">
        <v>4447</v>
      </c>
    </row>
    <row r="170" spans="2:3">
      <c r="B170">
        <v>5</v>
      </c>
      <c r="C170" t="s">
        <v>4448</v>
      </c>
    </row>
    <row r="171" spans="2:3">
      <c r="B171">
        <v>6</v>
      </c>
      <c r="C171" t="s">
        <v>4449</v>
      </c>
    </row>
    <row r="172" spans="2:3">
      <c r="B172">
        <v>7</v>
      </c>
      <c r="C172" t="s">
        <v>4450</v>
      </c>
    </row>
    <row r="173" spans="2:3">
      <c r="B173">
        <v>8</v>
      </c>
      <c r="C173" t="s">
        <v>4451</v>
      </c>
    </row>
    <row r="175" spans="2:3">
      <c r="C175" t="s">
        <v>4438</v>
      </c>
    </row>
    <row r="176" spans="2:3">
      <c r="B176">
        <v>1</v>
      </c>
      <c r="C176" s="87" t="s">
        <v>6005</v>
      </c>
    </row>
    <row r="177" spans="2:4">
      <c r="B177">
        <v>2</v>
      </c>
      <c r="C177" s="87" t="s">
        <v>4443</v>
      </c>
    </row>
    <row r="179" spans="2:4">
      <c r="D179" s="9"/>
    </row>
    <row r="184" spans="2:4">
      <c r="C184" t="s">
        <v>4440</v>
      </c>
    </row>
    <row r="185" spans="2:4">
      <c r="C185" t="s">
        <v>4442</v>
      </c>
    </row>
    <row r="186" spans="2:4">
      <c r="C186" t="s">
        <v>4441</v>
      </c>
    </row>
    <row r="190" spans="2:4">
      <c r="D190" s="9"/>
    </row>
  </sheetData>
  <autoFilter ref="A1:H74" xr:uid="{D49867B0-9605-4DAD-A171-997D81FF01DA}"/>
  <sortState ref="D167:D191">
    <sortCondition ref="D167:D191"/>
  </sortState>
  <hyperlinks>
    <hyperlink ref="L121" r:id="rId1" xr:uid="{0389BFEF-2278-1C4C-AFFD-40911D54BA38}"/>
    <hyperlink ref="L119" r:id="rId2" xr:uid="{6DC6DCC3-96F7-244A-A515-6ACC236B66A6}"/>
    <hyperlink ref="L104" r:id="rId3" xr:uid="{CCE745AF-D2B8-1E45-81C2-27CEF6C5B2AF}"/>
    <hyperlink ref="L110" r:id="rId4" xr:uid="{FC7F966A-1EC2-DE4A-875D-CA9E5FD25210}"/>
    <hyperlink ref="L127" r:id="rId5" xr:uid="{0DB3DAF8-4FD8-5441-A5EE-FDB2E3108255}"/>
    <hyperlink ref="L126" r:id="rId6" xr:uid="{6722E195-E4EF-1D49-A046-EFE49EC89CB6}"/>
    <hyperlink ref="L117" r:id="rId7" xr:uid="{35EA502B-43EE-5648-92D3-03388141605B}"/>
    <hyperlink ref="L109" r:id="rId8" xr:uid="{F628B53D-420C-0844-AF06-3CBF155582C6}"/>
    <hyperlink ref="L116" r:id="rId9" xr:uid="{FA1B324F-1513-1343-9CCE-E23AFD154FFD}"/>
    <hyperlink ref="L125" r:id="rId10" xr:uid="{C5AA4A87-0C8F-9A4C-974F-82A19E89F99C}"/>
    <hyperlink ref="L113" r:id="rId11" xr:uid="{E1112DD8-8BE8-BD47-9002-F00DDA38363C}"/>
    <hyperlink ref="L124" r:id="rId12" xr:uid="{4D774EC1-CC16-C24F-88F2-E9E20B8A8FC0}"/>
    <hyperlink ref="L116:L117" r:id="rId13" display="https://freesound.org/s//" xr:uid="{5FB99E8B-AEFC-6A45-851E-E3C683DC5AC1}"/>
    <hyperlink ref="L120" r:id="rId14" xr:uid="{E2EACC90-D2ED-AF4A-9302-ADD31B56C321}"/>
    <hyperlink ref="L129" r:id="rId15" xr:uid="{13F37B0F-8A53-0B4F-8FE7-132D2186D638}"/>
    <hyperlink ref="L11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1" r:id="rId45" xr:uid="{5B231739-C8F4-4D4E-B946-7A383ECBBB35}"/>
    <hyperlink ref="H92" r:id="rId46" xr:uid="{6D8EAE93-D71D-4499-8388-86B77E8848FB}"/>
    <hyperlink ref="H8" r:id="rId47" xr:uid="{2AE693E7-7449-4538-80A8-30A52F2A22F5}"/>
    <hyperlink ref="H7" r:id="rId48" xr:uid="{2FE1FB4D-693E-4830-8337-658393F68B92}"/>
    <hyperlink ref="H13" r:id="rId49" xr:uid="{DE9970E0-9BDB-45D1-93FA-3F6E016EDFDA}"/>
    <hyperlink ref="L135" r:id="rId50" xr:uid="{643921F6-79ED-48CE-BC1D-7689B067914F}"/>
    <hyperlink ref="L136" r:id="rId51" xr:uid="{5EB50EDD-6F80-49BD-9E94-C3F33E3E21E7}"/>
    <hyperlink ref="L137" r:id="rId52" xr:uid="{3C3C642F-1CE9-4D06-A8F2-3D9A9371558D}"/>
    <hyperlink ref="L103" r:id="rId53" xr:uid="{EAAF1456-48F9-4E52-8F61-7A6218C1AD87}"/>
    <hyperlink ref="E146" r:id="rId54" xr:uid="{39B9B4E4-D455-4AB5-A866-4483392BA542}"/>
    <hyperlink ref="D146" r:id="rId55" xr:uid="{53F0CD4A-267F-4EBB-A9F0-6B230EE74F90}"/>
    <hyperlink ref="D153" r:id="rId56" xr:uid="{564063E4-ECA1-4F39-BC33-11B6AD635788}"/>
    <hyperlink ref="E153"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topLeftCell="O1" zoomScale="85" zoomScaleNormal="85" workbookViewId="0">
      <selection activeCell="V34" sqref="V3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91" t="s">
        <v>4485</v>
      </c>
    </row>
    <row r="2" spans="1:25" ht="16.5" thickTop="1" thickBot="1">
      <c r="A2" s="83"/>
      <c r="B2" s="59"/>
      <c r="C2" s="91" t="s">
        <v>45</v>
      </c>
      <c r="D2" s="91"/>
      <c r="E2" s="91" t="s">
        <v>44</v>
      </c>
      <c r="F2" s="91"/>
      <c r="G2" s="91" t="s">
        <v>33</v>
      </c>
      <c r="H2" s="91"/>
      <c r="I2" s="91" t="s">
        <v>34</v>
      </c>
      <c r="J2" s="91"/>
      <c r="K2" s="91" t="s">
        <v>32</v>
      </c>
      <c r="L2" s="91"/>
      <c r="M2" s="91" t="s">
        <v>601</v>
      </c>
      <c r="N2" s="91"/>
      <c r="O2" s="92"/>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93" t="s">
        <v>6004</v>
      </c>
      <c r="L19" s="93"/>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2020-02-14T17:31:10Z</dcterms:modified>
</cp:coreProperties>
</file>