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" l="1"/>
  <c r="I76" i="1"/>
  <c r="I75" i="1"/>
  <c r="I74" i="1"/>
  <c r="I73" i="1"/>
  <c r="I41" i="1" l="1"/>
  <c r="I40" i="1"/>
  <c r="I39" i="1"/>
  <c r="I38" i="1"/>
  <c r="G13" i="1"/>
  <c r="G12" i="1"/>
  <c r="G14" i="1"/>
  <c r="G15" i="1" l="1"/>
  <c r="G16" i="1" s="1"/>
</calcChain>
</file>

<file path=xl/sharedStrings.xml><?xml version="1.0" encoding="utf-8"?>
<sst xmlns="http://schemas.openxmlformats.org/spreadsheetml/2006/main" count="82" uniqueCount="66">
  <si>
    <t>Examen</t>
  </si>
  <si>
    <t>Ponderacion</t>
  </si>
  <si>
    <t>Datos de entrada</t>
  </si>
  <si>
    <t>Proceso</t>
  </si>
  <si>
    <t>Resultado</t>
  </si>
  <si>
    <t>16*25/100</t>
  </si>
  <si>
    <t>17*25/100</t>
  </si>
  <si>
    <t>15*50/100</t>
  </si>
  <si>
    <t>Nota final</t>
  </si>
  <si>
    <t>Redondeando</t>
  </si>
  <si>
    <t>Puntos</t>
  </si>
  <si>
    <t>100 - 200</t>
  </si>
  <si>
    <t>201 - 300</t>
  </si>
  <si>
    <t>301 - 400</t>
  </si>
  <si>
    <t>401 en adelante</t>
  </si>
  <si>
    <t>Premio</t>
  </si>
  <si>
    <t>10%*salario minimo</t>
  </si>
  <si>
    <t>40%*salario minimo</t>
  </si>
  <si>
    <t>70%*salario minimo</t>
  </si>
  <si>
    <t>80%*salario minimo</t>
  </si>
  <si>
    <t>Salario minimo</t>
  </si>
  <si>
    <t>500*0.10</t>
  </si>
  <si>
    <t>500*0.40</t>
  </si>
  <si>
    <t>500*0.70</t>
  </si>
  <si>
    <t>500*0.80</t>
  </si>
  <si>
    <t>Vacuna</t>
  </si>
  <si>
    <t>A</t>
  </si>
  <si>
    <t>B</t>
  </si>
  <si>
    <t>C</t>
  </si>
  <si>
    <t>Condición</t>
  </si>
  <si>
    <t>&gt;70</t>
  </si>
  <si>
    <t>16-69 mujeres</t>
  </si>
  <si>
    <t>M</t>
  </si>
  <si>
    <t>F</t>
  </si>
  <si>
    <t>Todos los hombres &lt;70 y mujeres &lt;16</t>
  </si>
  <si>
    <t>Signos</t>
  </si>
  <si>
    <t>+</t>
  </si>
  <si>
    <t>-</t>
  </si>
  <si>
    <t>/</t>
  </si>
  <si>
    <t>*</t>
  </si>
  <si>
    <t>^</t>
  </si>
  <si>
    <t>Sexo</t>
  </si>
  <si>
    <t>Edad</t>
  </si>
  <si>
    <t>Primer valor</t>
  </si>
  <si>
    <t>Segundo valor</t>
  </si>
  <si>
    <t>(9-1)</t>
  </si>
  <si>
    <t>(4+6)</t>
  </si>
  <si>
    <t>(8/2)</t>
  </si>
  <si>
    <t>(3*4)</t>
  </si>
  <si>
    <t>(5^2)</t>
  </si>
  <si>
    <t>(+ = Suma)</t>
  </si>
  <si>
    <t>(- = Resta)</t>
  </si>
  <si>
    <t>(/ = División)</t>
  </si>
  <si>
    <t>(* = Multiplicación)</t>
  </si>
  <si>
    <t>(^ = Potencia)</t>
  </si>
  <si>
    <t>Ejercicios</t>
  </si>
  <si>
    <t>Calcular el promedio final</t>
  </si>
  <si>
    <t>Bono de profesores</t>
  </si>
  <si>
    <t>Tipos de vacunas</t>
  </si>
  <si>
    <t>Operacion de 2 valores</t>
  </si>
  <si>
    <t>Salir del menu</t>
  </si>
  <si>
    <t>Mostrar el ejercicio 1</t>
  </si>
  <si>
    <t>Mostrar el ejercicio 2</t>
  </si>
  <si>
    <t>Mostrar el ejercicio 3</t>
  </si>
  <si>
    <t>Mostrar el ejercicio 4</t>
  </si>
  <si>
    <t>Terminar de repetir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</si>
</sst>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6" borderId="0" xfId="0" applyFill="1"/>
    <xf numFmtId="16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1</xdr:row>
      <xdr:rowOff>19051</xdr:rowOff>
    </xdr:from>
    <xdr:to>
      <xdr:col>7</xdr:col>
      <xdr:colOff>714376</xdr:colOff>
      <xdr:row>7</xdr:row>
      <xdr:rowOff>129538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6" y="209551"/>
          <a:ext cx="7353300" cy="1253487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17</xdr:row>
      <xdr:rowOff>28574</xdr:rowOff>
    </xdr:from>
    <xdr:to>
      <xdr:col>7</xdr:col>
      <xdr:colOff>699777</xdr:colOff>
      <xdr:row>34</xdr:row>
      <xdr:rowOff>38100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" y="3267074"/>
          <a:ext cx="7414902" cy="3248026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44</xdr:row>
      <xdr:rowOff>171451</xdr:rowOff>
    </xdr:from>
    <xdr:to>
      <xdr:col>7</xdr:col>
      <xdr:colOff>678363</xdr:colOff>
      <xdr:row>52</xdr:row>
      <xdr:rowOff>123825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8553451"/>
          <a:ext cx="7345863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79</xdr:row>
      <xdr:rowOff>19049</xdr:rowOff>
    </xdr:from>
    <xdr:to>
      <xdr:col>7</xdr:col>
      <xdr:colOff>680940</xdr:colOff>
      <xdr:row>84</xdr:row>
      <xdr:rowOff>161924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15068549"/>
          <a:ext cx="737701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62</xdr:row>
      <xdr:rowOff>19050</xdr:rowOff>
    </xdr:from>
    <xdr:to>
      <xdr:col>7</xdr:col>
      <xdr:colOff>695325</xdr:colOff>
      <xdr:row>69</xdr:row>
      <xdr:rowOff>96343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11830050"/>
          <a:ext cx="7324724" cy="1410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I92"/>
  <sheetViews>
    <sheetView tabSelected="1" topLeftCell="A67" zoomScaleNormal="100" workbookViewId="0">
      <selection activeCell="F94" sqref="F94"/>
    </sheetView>
  </sheetViews>
  <sheetFormatPr baseColWidth="10" defaultColWidth="9.140625" defaultRowHeight="15" x14ac:dyDescent="0.25"/>
  <cols>
    <col min="3" max="3" width="9.140625" customWidth="1"/>
    <col min="4" max="4" width="17.7109375" customWidth="1"/>
    <col min="5" max="5" width="20.7109375" customWidth="1"/>
    <col min="6" max="6" width="34.5703125" customWidth="1"/>
    <col min="7" max="7" width="17.5703125" customWidth="1"/>
    <col min="8" max="8" width="12" customWidth="1"/>
    <col min="9" max="9" width="11.140625" customWidth="1"/>
    <col min="10" max="10" width="13.85546875" customWidth="1"/>
  </cols>
  <sheetData>
    <row r="11" spans="3:8" x14ac:dyDescent="0.25">
      <c r="C11" s="7" t="s">
        <v>0</v>
      </c>
      <c r="D11" s="6" t="s">
        <v>1</v>
      </c>
      <c r="E11" s="4" t="s">
        <v>2</v>
      </c>
      <c r="F11" s="9" t="s">
        <v>3</v>
      </c>
      <c r="G11" s="8" t="s">
        <v>4</v>
      </c>
    </row>
    <row r="12" spans="3:8" x14ac:dyDescent="0.25">
      <c r="C12" s="2">
        <v>1</v>
      </c>
      <c r="D12" s="3">
        <v>0.25</v>
      </c>
      <c r="E12" s="2">
        <v>16</v>
      </c>
      <c r="F12" s="2" t="s">
        <v>5</v>
      </c>
      <c r="G12" s="2">
        <f>E12*0.25</f>
        <v>4</v>
      </c>
    </row>
    <row r="13" spans="3:8" x14ac:dyDescent="0.25">
      <c r="C13" s="2">
        <v>2</v>
      </c>
      <c r="D13" s="3">
        <v>0.25</v>
      </c>
      <c r="E13" s="2">
        <v>17</v>
      </c>
      <c r="F13" s="2" t="s">
        <v>6</v>
      </c>
      <c r="G13" s="2">
        <f>E13*0.25</f>
        <v>4.25</v>
      </c>
    </row>
    <row r="14" spans="3:8" x14ac:dyDescent="0.25">
      <c r="C14" s="2">
        <v>3</v>
      </c>
      <c r="D14" s="3">
        <v>0.5</v>
      </c>
      <c r="E14" s="2">
        <v>15</v>
      </c>
      <c r="F14" s="2" t="s">
        <v>7</v>
      </c>
      <c r="G14" s="5">
        <f>E14*0.5</f>
        <v>7.5</v>
      </c>
    </row>
    <row r="15" spans="3:8" x14ac:dyDescent="0.25">
      <c r="G15" s="2">
        <f>SUM(G12:G14)</f>
        <v>15.75</v>
      </c>
      <c r="H15" s="8" t="s">
        <v>8</v>
      </c>
    </row>
    <row r="16" spans="3:8" x14ac:dyDescent="0.25">
      <c r="G16" s="2">
        <f>ROUND(G15,0)</f>
        <v>16</v>
      </c>
      <c r="H16" s="8" t="s">
        <v>9</v>
      </c>
    </row>
    <row r="37" spans="5:9" x14ac:dyDescent="0.25">
      <c r="E37" s="13" t="s">
        <v>10</v>
      </c>
      <c r="F37" s="11" t="s">
        <v>15</v>
      </c>
      <c r="G37" s="12" t="s">
        <v>2</v>
      </c>
      <c r="H37" s="14" t="s">
        <v>3</v>
      </c>
      <c r="I37" s="10" t="s">
        <v>4</v>
      </c>
    </row>
    <row r="38" spans="5:9" x14ac:dyDescent="0.25">
      <c r="E38" t="s">
        <v>11</v>
      </c>
      <c r="F38" s="1" t="s">
        <v>16</v>
      </c>
      <c r="G38">
        <v>150</v>
      </c>
      <c r="H38" t="s">
        <v>21</v>
      </c>
      <c r="I38">
        <f>E44*0.1</f>
        <v>50</v>
      </c>
    </row>
    <row r="39" spans="5:9" x14ac:dyDescent="0.25">
      <c r="E39" t="s">
        <v>12</v>
      </c>
      <c r="F39" s="1" t="s">
        <v>17</v>
      </c>
      <c r="G39">
        <v>240</v>
      </c>
      <c r="H39" t="s">
        <v>22</v>
      </c>
      <c r="I39">
        <f>E44*0.4</f>
        <v>200</v>
      </c>
    </row>
    <row r="40" spans="5:9" x14ac:dyDescent="0.25">
      <c r="E40" t="s">
        <v>13</v>
      </c>
      <c r="F40" s="1" t="s">
        <v>18</v>
      </c>
      <c r="G40">
        <v>330</v>
      </c>
      <c r="H40" t="s">
        <v>23</v>
      </c>
      <c r="I40">
        <f>E44*0.7</f>
        <v>350</v>
      </c>
    </row>
    <row r="41" spans="5:9" x14ac:dyDescent="0.25">
      <c r="E41" t="s">
        <v>14</v>
      </c>
      <c r="F41" s="1" t="s">
        <v>19</v>
      </c>
      <c r="G41">
        <v>420</v>
      </c>
      <c r="H41" t="s">
        <v>24</v>
      </c>
      <c r="I41">
        <f>E44*0.8</f>
        <v>400</v>
      </c>
    </row>
    <row r="43" spans="5:9" x14ac:dyDescent="0.25">
      <c r="E43" s="12" t="s">
        <v>20</v>
      </c>
    </row>
    <row r="44" spans="5:9" x14ac:dyDescent="0.25">
      <c r="E44">
        <v>500</v>
      </c>
    </row>
    <row r="55" spans="5:9" x14ac:dyDescent="0.25">
      <c r="G55" s="16" t="s">
        <v>2</v>
      </c>
      <c r="H55" s="16"/>
    </row>
    <row r="56" spans="5:9" ht="13.5" customHeight="1" x14ac:dyDescent="0.25">
      <c r="E56" s="13" t="s">
        <v>25</v>
      </c>
      <c r="F56" s="11" t="s">
        <v>29</v>
      </c>
      <c r="G56" t="s">
        <v>41</v>
      </c>
      <c r="H56" t="s">
        <v>42</v>
      </c>
      <c r="I56" s="10" t="s">
        <v>4</v>
      </c>
    </row>
    <row r="57" spans="5:9" ht="17.25" customHeight="1" x14ac:dyDescent="0.25">
      <c r="E57" t="s">
        <v>26</v>
      </c>
      <c r="F57" t="s">
        <v>34</v>
      </c>
      <c r="G57" t="s">
        <v>32</v>
      </c>
      <c r="H57">
        <v>40</v>
      </c>
      <c r="I57" t="s">
        <v>26</v>
      </c>
    </row>
    <row r="58" spans="5:9" x14ac:dyDescent="0.25">
      <c r="E58" t="s">
        <v>27</v>
      </c>
      <c r="F58" t="s">
        <v>31</v>
      </c>
      <c r="G58" t="s">
        <v>33</v>
      </c>
      <c r="H58">
        <v>18</v>
      </c>
      <c r="I58" t="s">
        <v>27</v>
      </c>
    </row>
    <row r="59" spans="5:9" x14ac:dyDescent="0.25">
      <c r="E59" t="s">
        <v>28</v>
      </c>
      <c r="F59" t="s">
        <v>30</v>
      </c>
      <c r="G59" t="s">
        <v>32</v>
      </c>
      <c r="H59">
        <v>75</v>
      </c>
      <c r="I59" t="s">
        <v>28</v>
      </c>
    </row>
    <row r="71" spans="4:9" x14ac:dyDescent="0.25">
      <c r="E71" s="16" t="s">
        <v>2</v>
      </c>
      <c r="F71" s="16"/>
      <c r="G71" s="16"/>
    </row>
    <row r="72" spans="4:9" x14ac:dyDescent="0.25">
      <c r="D72" s="11" t="s">
        <v>29</v>
      </c>
      <c r="E72" s="13" t="s">
        <v>35</v>
      </c>
      <c r="F72" t="s">
        <v>43</v>
      </c>
      <c r="G72" t="s">
        <v>44</v>
      </c>
      <c r="H72" s="14" t="s">
        <v>3</v>
      </c>
      <c r="I72" s="10" t="s">
        <v>4</v>
      </c>
    </row>
    <row r="73" spans="4:9" x14ac:dyDescent="0.25">
      <c r="D73" t="s">
        <v>50</v>
      </c>
      <c r="E73" t="s">
        <v>36</v>
      </c>
      <c r="F73">
        <v>4</v>
      </c>
      <c r="G73">
        <v>6</v>
      </c>
      <c r="H73" t="s">
        <v>46</v>
      </c>
      <c r="I73">
        <f>F73+G73</f>
        <v>10</v>
      </c>
    </row>
    <row r="74" spans="4:9" x14ac:dyDescent="0.25">
      <c r="D74" t="s">
        <v>51</v>
      </c>
      <c r="E74" t="s">
        <v>37</v>
      </c>
      <c r="F74">
        <v>9</v>
      </c>
      <c r="G74">
        <v>1</v>
      </c>
      <c r="H74" s="15" t="s">
        <v>45</v>
      </c>
      <c r="I74">
        <f>F74-G74</f>
        <v>8</v>
      </c>
    </row>
    <row r="75" spans="4:9" x14ac:dyDescent="0.25">
      <c r="D75" t="s">
        <v>52</v>
      </c>
      <c r="E75" t="s">
        <v>38</v>
      </c>
      <c r="F75">
        <v>8</v>
      </c>
      <c r="G75">
        <v>2</v>
      </c>
      <c r="H75" s="15" t="s">
        <v>47</v>
      </c>
      <c r="I75">
        <f>F75/G75</f>
        <v>4</v>
      </c>
    </row>
    <row r="76" spans="4:9" x14ac:dyDescent="0.25">
      <c r="D76" t="s">
        <v>53</v>
      </c>
      <c r="E76" t="s">
        <v>39</v>
      </c>
      <c r="F76">
        <v>3</v>
      </c>
      <c r="G76">
        <v>4</v>
      </c>
      <c r="H76" t="s">
        <v>48</v>
      </c>
      <c r="I76">
        <f>F76*G76</f>
        <v>12</v>
      </c>
    </row>
    <row r="77" spans="4:9" x14ac:dyDescent="0.25">
      <c r="D77" t="s">
        <v>54</v>
      </c>
      <c r="E77" t="s">
        <v>40</v>
      </c>
      <c r="F77">
        <v>5</v>
      </c>
      <c r="G77">
        <v>2</v>
      </c>
      <c r="H77" t="s">
        <v>49</v>
      </c>
      <c r="I77">
        <f>F77^G77</f>
        <v>25</v>
      </c>
    </row>
    <row r="87" spans="3:6" x14ac:dyDescent="0.25">
      <c r="C87" s="11" t="s">
        <v>55</v>
      </c>
      <c r="D87" s="12" t="s">
        <v>2</v>
      </c>
      <c r="E87" s="14" t="s">
        <v>3</v>
      </c>
      <c r="F87" s="10" t="s">
        <v>4</v>
      </c>
    </row>
    <row r="88" spans="3:6" x14ac:dyDescent="0.25">
      <c r="C88">
        <v>1</v>
      </c>
      <c r="D88">
        <v>1</v>
      </c>
      <c r="E88" t="s">
        <v>61</v>
      </c>
      <c r="F88" t="s">
        <v>56</v>
      </c>
    </row>
    <row r="89" spans="3:6" x14ac:dyDescent="0.25">
      <c r="C89">
        <v>2</v>
      </c>
      <c r="D89">
        <v>2</v>
      </c>
      <c r="E89" t="s">
        <v>62</v>
      </c>
      <c r="F89" t="s">
        <v>57</v>
      </c>
    </row>
    <row r="90" spans="3:6" x14ac:dyDescent="0.25">
      <c r="C90">
        <v>3</v>
      </c>
      <c r="D90">
        <v>3</v>
      </c>
      <c r="E90" t="s">
        <v>63</v>
      </c>
      <c r="F90" t="s">
        <v>58</v>
      </c>
    </row>
    <row r="91" spans="3:6" x14ac:dyDescent="0.25">
      <c r="C91">
        <v>4</v>
      </c>
      <c r="D91">
        <v>4</v>
      </c>
      <c r="E91" t="s">
        <v>64</v>
      </c>
      <c r="F91" t="s">
        <v>59</v>
      </c>
    </row>
    <row r="92" spans="3:6" x14ac:dyDescent="0.25">
      <c r="D92">
        <v>0</v>
      </c>
      <c r="E92" t="s">
        <v>65</v>
      </c>
      <c r="F92" t="s">
        <v>60</v>
      </c>
    </row>
  </sheetData>
  <mergeCells count="2">
    <mergeCell ref="G55:H55"/>
    <mergeCell ref="E71:G7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2021-10-09T01:48:15Z</dcterms:modified>
</cp:coreProperties>
</file>