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ЭтаКнига" defaultThemeVersion="124226"/>
  <bookViews>
    <workbookView xWindow="240" yWindow="105" windowWidth="14805" windowHeight="8010" activeTab="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</sheets>
  <definedNames>
    <definedName name="Товары" localSheetId="2">Лист3!$A$2:$A$6</definedName>
  </definedNames>
  <calcPr calcId="144525"/>
</workbook>
</file>

<file path=xl/calcChain.xml><?xml version="1.0" encoding="utf-8"?>
<calcChain xmlns="http://schemas.openxmlformats.org/spreadsheetml/2006/main">
  <c r="C23" i="8" l="1"/>
  <c r="B18" i="8" a="1"/>
  <c r="E18" i="8" s="1"/>
  <c r="D21" i="8" l="1"/>
  <c r="D20" i="8"/>
  <c r="D19" i="8"/>
  <c r="D18" i="8"/>
  <c r="C21" i="8"/>
  <c r="C20" i="8"/>
  <c r="C19" i="8"/>
  <c r="C18" i="8"/>
  <c r="B21" i="8"/>
  <c r="B20" i="8"/>
  <c r="B19" i="8"/>
  <c r="B18" i="8"/>
  <c r="E21" i="8"/>
  <c r="E20" i="8"/>
  <c r="E19" i="8"/>
  <c r="B15" i="8" l="1"/>
  <c r="C15" i="8"/>
  <c r="D15" i="8"/>
  <c r="E15" i="8"/>
  <c r="F13" i="8"/>
  <c r="F14" i="8"/>
  <c r="F12" i="8"/>
  <c r="F11" i="8"/>
  <c r="B5" i="7" l="1"/>
  <c r="E2" i="7"/>
  <c r="B5" i="6"/>
  <c r="F2" i="6"/>
</calcChain>
</file>

<file path=xl/sharedStrings.xml><?xml version="1.0" encoding="utf-8"?>
<sst xmlns="http://schemas.openxmlformats.org/spreadsheetml/2006/main" count="92" uniqueCount="61">
  <si>
    <t>5 сентября 2005</t>
  </si>
  <si>
    <t>6 10 11</t>
  </si>
  <si>
    <t>r</t>
  </si>
  <si>
    <t>Web-сайт</t>
  </si>
  <si>
    <t>Телевидение</t>
  </si>
  <si>
    <t>Печать</t>
  </si>
  <si>
    <t>Наименование</t>
  </si>
  <si>
    <t>Месяц</t>
  </si>
  <si>
    <t>Склад</t>
  </si>
  <si>
    <t>Продано</t>
  </si>
  <si>
    <t>Апельсины</t>
  </si>
  <si>
    <t>Киви</t>
  </si>
  <si>
    <t>Яблоки</t>
  </si>
  <si>
    <t>Январь</t>
  </si>
  <si>
    <t>Февраль</t>
  </si>
  <si>
    <t>Апрель</t>
  </si>
  <si>
    <t>Март</t>
  </si>
  <si>
    <t>#001</t>
  </si>
  <si>
    <t>#002</t>
  </si>
  <si>
    <t>Ананас</t>
  </si>
  <si>
    <t>Персик</t>
  </si>
  <si>
    <t>Клубника</t>
  </si>
  <si>
    <t>Малина</t>
  </si>
  <si>
    <t>Ежевика</t>
  </si>
  <si>
    <t>Черешня</t>
  </si>
  <si>
    <t>Иванов</t>
  </si>
  <si>
    <t>Петров</t>
  </si>
  <si>
    <t>Тарасов</t>
  </si>
  <si>
    <t>Михайлов</t>
  </si>
  <si>
    <t>Аникин</t>
  </si>
  <si>
    <t>Сергеев</t>
  </si>
  <si>
    <t>Андреев</t>
  </si>
  <si>
    <t>Назаров</t>
  </si>
  <si>
    <t>Крюков</t>
  </si>
  <si>
    <t>менеджер</t>
  </si>
  <si>
    <t>стажер</t>
  </si>
  <si>
    <t>руководитель</t>
  </si>
  <si>
    <t>курьер</t>
  </si>
  <si>
    <t>продавец</t>
  </si>
  <si>
    <t>администратор</t>
  </si>
  <si>
    <t>ставка</t>
  </si>
  <si>
    <t>период</t>
  </si>
  <si>
    <t>выплаты</t>
  </si>
  <si>
    <t>начальный взнос</t>
  </si>
  <si>
    <t>БС</t>
  </si>
  <si>
    <t>процентная ставка</t>
  </si>
  <si>
    <t>Процентная вставка </t>
  </si>
  <si>
    <t>Сроки выплат</t>
  </si>
  <si>
    <t>Элеваторы</t>
  </si>
  <si>
    <t>Сельскохохяйственные предприятия </t>
  </si>
  <si>
    <t>A</t>
  </si>
  <si>
    <t>B</t>
  </si>
  <si>
    <t>C</t>
  </si>
  <si>
    <t>D</t>
  </si>
  <si>
    <t>Целая функция</t>
  </si>
  <si>
    <t>Предприятия фирмы "Весна и осень"</t>
  </si>
  <si>
    <t>Склады</t>
  </si>
  <si>
    <t>Цеха завода</t>
  </si>
  <si>
    <t>Магазины</t>
  </si>
  <si>
    <t>Хранилище</t>
  </si>
  <si>
    <t xml:space="preserve">Потребители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</si>
</sst>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#,##0.00\ &quot;₽&quot;;[Red]\-#,##0.00\ &quot;₽&quot;"/>
    <numFmt numFmtId="164" formatCode="#,##0.00\ &quot;₽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/>
    <xf numFmtId="9" fontId="0" fillId="0" borderId="1" xfId="0" applyNumberFormat="1" applyBorder="1"/>
    <xf numFmtId="8" fontId="0" fillId="0" borderId="1" xfId="0" applyNumberFormat="1" applyBorder="1"/>
    <xf numFmtId="0" fontId="0" fillId="0" borderId="0" xfId="0" applyBorder="1"/>
    <xf numFmtId="0" fontId="1" fillId="2" borderId="1" xfId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</cellXfs>
  <cellStyles count="2">
    <cellStyle name="40% - Акцент4" xfId="1" builtinId="43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ctrlProps/ctrlProp1.xml><?xml version="1.0" encoding="utf-8"?>
<formControlPr xmlns="http://schemas.microsoft.com/office/spreadsheetml/2009/9/main" objectType="Drop" dropStyle="combo" dx="16" fmlaLink="$F$3" fmlaRange="$F$5:$F$11" noThreeD="1" sel="4" val="0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1</xdr:row>
      <xdr:rowOff>66675</xdr:rowOff>
    </xdr:from>
    <xdr:to>
      <xdr:col>4</xdr:col>
      <xdr:colOff>76200</xdr:colOff>
      <xdr:row>7</xdr:row>
      <xdr:rowOff>180975</xdr:rowOff>
    </xdr:to>
    <xdr:sp macro="" textlink="">
      <xdr:nvSpPr>
        <xdr:cNvPr id="4" name="5-конечная звезда 3"/>
        <xdr:cNvSpPr/>
      </xdr:nvSpPr>
      <xdr:spPr>
        <a:xfrm>
          <a:off x="2000250" y="257175"/>
          <a:ext cx="1428750" cy="125730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447675</xdr:colOff>
          <xdr:row>1</xdr:row>
          <xdr:rowOff>95250</xdr:rowOff>
        </xdr:from>
        <xdr:to>
          <xdr:col>2</xdr:col>
          <xdr:colOff>542925</xdr:colOff>
          <xdr:row>2</xdr:row>
          <xdr:rowOff>104775</xdr:rowOff>
        </xdr:to>
        <xdr:sp macro="" textlink="">
          <xdr:nvSpPr>
            <xdr:cNvPr id="4099" name="Drop Down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571500</xdr:colOff>
          <xdr:row>2</xdr:row>
          <xdr:rowOff>57150</xdr:rowOff>
        </xdr:from>
        <xdr:to>
          <xdr:col>4</xdr:col>
          <xdr:colOff>171450</xdr:colOff>
          <xdr:row>3</xdr:row>
          <xdr:rowOff>95250</xdr:rowOff>
        </xdr:to>
        <xdr:sp macro="" textlink="">
          <xdr:nvSpPr>
            <xdr:cNvPr id="5121" name="ComboBox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3"/>
  <sheetViews>
    <sheetView workbookViewId="0">
      <selection activeCell="G1" sqref="G1"/>
    </sheetView>
  </sheetViews>
  <sheetFormatPr defaultRowHeight="15" x14ac:dyDescent="0.25"/>
  <cols>
    <col min="1" max="1" width="22.85546875" customWidth="1"/>
  </cols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13"/>
  <sheetViews>
    <sheetView workbookViewId="0">
      <selection activeCell="A13" sqref="A13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3</v>
      </c>
    </row>
    <row r="3" spans="1:1" x14ac:dyDescent="0.25">
      <c r="A3" t="s">
        <v>3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4</v>
      </c>
    </row>
    <row r="7" spans="1:1" x14ac:dyDescent="0.25">
      <c r="A7" t="s">
        <v>4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5</v>
      </c>
    </row>
    <row r="11" spans="1:1" x14ac:dyDescent="0.25">
      <c r="A11" t="s">
        <v>5</v>
      </c>
    </row>
    <row r="12" spans="1:1" x14ac:dyDescent="0.25">
      <c r="A12" t="s">
        <v>5</v>
      </c>
    </row>
    <row r="13" spans="1:1" x14ac:dyDescent="0.25">
      <c r="A1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D6"/>
  <sheetViews>
    <sheetView workbookViewId="0">
      <selection sqref="A1:D6"/>
    </sheetView>
  </sheetViews>
  <sheetFormatPr defaultRowHeight="15" x14ac:dyDescent="0.25"/>
  <cols>
    <col min="1" max="1" width="15" customWidth="1"/>
    <col min="4" max="4" width="9.5703125" bestFit="1" customWidth="1"/>
  </cols>
  <sheetData>
    <row r="1" spans="1:4" x14ac:dyDescent="0.25">
      <c r="A1" s="6" t="s">
        <v>6</v>
      </c>
      <c r="B1" s="6" t="s">
        <v>7</v>
      </c>
      <c r="C1" s="6" t="s">
        <v>8</v>
      </c>
      <c r="D1" s="6" t="s">
        <v>9</v>
      </c>
    </row>
    <row r="2" spans="1:4" x14ac:dyDescent="0.25">
      <c r="A2" s="1" t="s">
        <v>10</v>
      </c>
      <c r="B2" s="1" t="s">
        <v>13</v>
      </c>
      <c r="C2" s="1" t="s">
        <v>17</v>
      </c>
      <c r="D2" s="7">
        <v>0</v>
      </c>
    </row>
    <row r="3" spans="1:4" x14ac:dyDescent="0.25">
      <c r="A3" s="1" t="s">
        <v>11</v>
      </c>
      <c r="B3" s="1" t="s">
        <v>14</v>
      </c>
      <c r="C3" s="1" t="s">
        <v>17</v>
      </c>
      <c r="D3" s="7">
        <v>311.85000000000002</v>
      </c>
    </row>
    <row r="4" spans="1:4" x14ac:dyDescent="0.25">
      <c r="A4" s="1" t="s">
        <v>10</v>
      </c>
      <c r="B4" s="1" t="s">
        <v>15</v>
      </c>
      <c r="C4" s="1" t="s">
        <v>18</v>
      </c>
      <c r="D4" s="7">
        <v>623.70000000000005</v>
      </c>
    </row>
    <row r="5" spans="1:4" x14ac:dyDescent="0.25">
      <c r="A5" s="1" t="s">
        <v>12</v>
      </c>
      <c r="B5" s="1" t="s">
        <v>14</v>
      </c>
      <c r="C5" s="1" t="s">
        <v>18</v>
      </c>
      <c r="D5" s="7">
        <v>207.9</v>
      </c>
    </row>
    <row r="6" spans="1:4" x14ac:dyDescent="0.25">
      <c r="A6" s="1" t="s">
        <v>10</v>
      </c>
      <c r="B6" s="1" t="s">
        <v>16</v>
      </c>
      <c r="C6" s="1" t="s">
        <v>17</v>
      </c>
      <c r="D6" s="7">
        <v>415.8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5"/>
  <dimension ref="F3:F11"/>
  <sheetViews>
    <sheetView workbookViewId="0">
      <selection activeCell="D6" sqref="D6"/>
    </sheetView>
  </sheetViews>
  <sheetFormatPr defaultRowHeight="15" x14ac:dyDescent="0.25"/>
  <sheetData>
    <row r="3" spans="6:6" x14ac:dyDescent="0.25">
      <c r="F3">
        <v>4</v>
      </c>
    </row>
    <row r="5" spans="6:6" x14ac:dyDescent="0.25">
      <c r="F5" t="s">
        <v>19</v>
      </c>
    </row>
    <row r="6" spans="6:6" x14ac:dyDescent="0.25">
      <c r="F6" t="s">
        <v>20</v>
      </c>
    </row>
    <row r="7" spans="6:6" x14ac:dyDescent="0.25">
      <c r="F7" t="s">
        <v>21</v>
      </c>
    </row>
    <row r="8" spans="6:6" x14ac:dyDescent="0.25">
      <c r="F8" t="s">
        <v>22</v>
      </c>
    </row>
    <row r="9" spans="6:6" x14ac:dyDescent="0.25">
      <c r="F9" t="s">
        <v>23</v>
      </c>
    </row>
    <row r="10" spans="6:6" x14ac:dyDescent="0.25">
      <c r="F10" t="s">
        <v>24</v>
      </c>
    </row>
    <row r="11" spans="6:6" x14ac:dyDescent="0.25">
      <c r="F11" t="s">
        <v>12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9" r:id="rId4" name="Drop Down 3">
              <controlPr defaultSize="0" autoLine="0" autoPict="0">
                <anchor moveWithCells="1">
                  <from>
                    <xdr:col>0</xdr:col>
                    <xdr:colOff>447675</xdr:colOff>
                    <xdr:row>1</xdr:row>
                    <xdr:rowOff>95250</xdr:rowOff>
                  </from>
                  <to>
                    <xdr:col>2</xdr:col>
                    <xdr:colOff>542925</xdr:colOff>
                    <xdr:row>2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4"/>
  <dimension ref="B3:H11"/>
  <sheetViews>
    <sheetView workbookViewId="0">
      <selection activeCell="G3" sqref="G3:H11"/>
    </sheetView>
  </sheetViews>
  <sheetFormatPr defaultRowHeight="15" x14ac:dyDescent="0.25"/>
  <sheetData>
    <row r="3" spans="2:8" x14ac:dyDescent="0.25">
      <c r="G3" s="5" t="s">
        <v>25</v>
      </c>
      <c r="H3" s="5" t="s">
        <v>34</v>
      </c>
    </row>
    <row r="4" spans="2:8" x14ac:dyDescent="0.25">
      <c r="G4" s="5" t="s">
        <v>26</v>
      </c>
      <c r="H4" s="5" t="s">
        <v>35</v>
      </c>
    </row>
    <row r="5" spans="2:8" x14ac:dyDescent="0.25">
      <c r="G5" s="5" t="s">
        <v>27</v>
      </c>
      <c r="H5" s="5" t="s">
        <v>34</v>
      </c>
    </row>
    <row r="6" spans="2:8" x14ac:dyDescent="0.25">
      <c r="G6" s="5" t="s">
        <v>28</v>
      </c>
      <c r="H6" s="5" t="s">
        <v>36</v>
      </c>
    </row>
    <row r="7" spans="2:8" x14ac:dyDescent="0.25">
      <c r="B7" t="s">
        <v>32</v>
      </c>
      <c r="G7" s="5" t="s">
        <v>29</v>
      </c>
      <c r="H7" s="5" t="s">
        <v>37</v>
      </c>
    </row>
    <row r="8" spans="2:8" x14ac:dyDescent="0.25">
      <c r="G8" s="5" t="s">
        <v>30</v>
      </c>
      <c r="H8" s="5" t="s">
        <v>38</v>
      </c>
    </row>
    <row r="9" spans="2:8" x14ac:dyDescent="0.25">
      <c r="G9" s="5" t="s">
        <v>31</v>
      </c>
      <c r="H9" s="5" t="s">
        <v>38</v>
      </c>
    </row>
    <row r="10" spans="2:8" x14ac:dyDescent="0.25">
      <c r="G10" s="5" t="s">
        <v>32</v>
      </c>
      <c r="H10" s="5" t="s">
        <v>37</v>
      </c>
    </row>
    <row r="11" spans="2:8" x14ac:dyDescent="0.25">
      <c r="G11" s="5" t="s">
        <v>33</v>
      </c>
      <c r="H11" s="5" t="s">
        <v>39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21" r:id="rId3" name="ComboBox1">
          <controlPr defaultSize="0" autoLine="0" linkedCell="B7:C7" listFillRange="Лист5!G3:H11" r:id="rId4">
            <anchor moveWithCells="1">
              <from>
                <xdr:col>0</xdr:col>
                <xdr:colOff>571500</xdr:colOff>
                <xdr:row>2</xdr:row>
                <xdr:rowOff>57150</xdr:rowOff>
              </from>
              <to>
                <xdr:col>4</xdr:col>
                <xdr:colOff>171450</xdr:colOff>
                <xdr:row>3</xdr:row>
                <xdr:rowOff>95250</xdr:rowOff>
              </to>
            </anchor>
          </controlPr>
        </control>
      </mc:Choice>
      <mc:Fallback>
        <control shapeId="5121" r:id="rId3" name="ComboBox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" sqref="E1:F6"/>
    </sheetView>
  </sheetViews>
  <sheetFormatPr defaultRowHeight="15" x14ac:dyDescent="0.25"/>
  <cols>
    <col min="1" max="1" width="16.28515625" customWidth="1"/>
    <col min="2" max="2" width="10.5703125" bestFit="1" customWidth="1"/>
    <col min="6" max="6" width="10.5703125" bestFit="1" customWidth="1"/>
  </cols>
  <sheetData>
    <row r="1" spans="1:6" x14ac:dyDescent="0.25">
      <c r="A1" s="1" t="s">
        <v>40</v>
      </c>
      <c r="B1" s="3">
        <v>0.12</v>
      </c>
      <c r="E1" s="1" t="s">
        <v>45</v>
      </c>
      <c r="F1" s="1" t="s">
        <v>42</v>
      </c>
    </row>
    <row r="2" spans="1:6" x14ac:dyDescent="0.25">
      <c r="A2" s="1" t="s">
        <v>41</v>
      </c>
      <c r="B2" s="1">
        <v>6</v>
      </c>
      <c r="E2" s="1"/>
      <c r="F2" s="4">
        <f>FV(B1,B2,B3,B4,1)</f>
        <v>18958.125154304013</v>
      </c>
    </row>
    <row r="3" spans="1:6" x14ac:dyDescent="0.25">
      <c r="A3" s="1" t="s">
        <v>42</v>
      </c>
      <c r="B3" s="1">
        <v>-1000</v>
      </c>
      <c r="E3" s="3">
        <v>0.08</v>
      </c>
      <c r="F3" s="4">
        <f t="dataTable" ref="F3:F6" dt2D="0" dtr="0" r1="B1"/>
        <v>15857.174974464011</v>
      </c>
    </row>
    <row r="4" spans="1:6" x14ac:dyDescent="0.25">
      <c r="A4" s="1" t="s">
        <v>43</v>
      </c>
      <c r="B4" s="1">
        <v>-5000</v>
      </c>
      <c r="E4" s="3">
        <v>0.09</v>
      </c>
      <c r="F4" s="1">
        <v>16585.935229946012</v>
      </c>
    </row>
    <row r="5" spans="1:6" x14ac:dyDescent="0.25">
      <c r="A5" s="1" t="s">
        <v>44</v>
      </c>
      <c r="B5" s="4">
        <f>FV(B1,B2,B3,B4,1)</f>
        <v>18958.125154304013</v>
      </c>
      <c r="E5" s="3">
        <v>0.1</v>
      </c>
      <c r="F5" s="1">
        <v>17344.976000000013</v>
      </c>
    </row>
    <row r="6" spans="1:6" x14ac:dyDescent="0.25">
      <c r="E6" s="3">
        <v>0.11</v>
      </c>
      <c r="F6" s="1">
        <v>18135.346878066011</v>
      </c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E1" sqref="E1:K6"/>
    </sheetView>
  </sheetViews>
  <sheetFormatPr defaultRowHeight="15" x14ac:dyDescent="0.25"/>
  <cols>
    <col min="1" max="1" width="18" customWidth="1"/>
    <col min="2" max="2" width="10.5703125" bestFit="1" customWidth="1"/>
    <col min="5" max="5" width="19.42578125" customWidth="1"/>
    <col min="6" max="6" width="10" customWidth="1"/>
    <col min="7" max="7" width="14" customWidth="1"/>
    <col min="10" max="10" width="11.140625" customWidth="1"/>
  </cols>
  <sheetData>
    <row r="1" spans="1:11" x14ac:dyDescent="0.25">
      <c r="A1" s="1" t="s">
        <v>40</v>
      </c>
      <c r="B1" s="3">
        <v>0.12</v>
      </c>
      <c r="E1" s="1" t="s">
        <v>46</v>
      </c>
      <c r="F1" s="8" t="s">
        <v>47</v>
      </c>
      <c r="G1" s="8"/>
      <c r="H1" s="8"/>
      <c r="I1" s="8"/>
      <c r="J1" s="8"/>
      <c r="K1" s="8"/>
    </row>
    <row r="2" spans="1:11" x14ac:dyDescent="0.25">
      <c r="A2" s="1" t="s">
        <v>41</v>
      </c>
      <c r="B2" s="1">
        <v>6</v>
      </c>
      <c r="E2" s="4">
        <f>FV(B1,B2,B3,B4,1)</f>
        <v>18958.125154304013</v>
      </c>
      <c r="F2" s="1">
        <v>7</v>
      </c>
      <c r="G2" s="1">
        <v>8</v>
      </c>
      <c r="H2" s="1">
        <v>9</v>
      </c>
      <c r="I2" s="1">
        <v>10</v>
      </c>
      <c r="J2" s="1">
        <v>11</v>
      </c>
      <c r="K2" s="1">
        <v>12</v>
      </c>
    </row>
    <row r="3" spans="1:11" x14ac:dyDescent="0.25">
      <c r="A3" s="1" t="s">
        <v>42</v>
      </c>
      <c r="B3" s="1">
        <v>-1000</v>
      </c>
      <c r="E3" s="3">
        <v>0.08</v>
      </c>
      <c r="F3" s="1">
        <f t="dataTable" ref="F3:K6" dt2D="1" dtr="1" r1="B2" r2="B1"/>
        <v>18205.748972421134</v>
      </c>
      <c r="G3" s="1">
        <v>20742.208890214824</v>
      </c>
      <c r="H3" s="1">
        <v>23481.585601432012</v>
      </c>
      <c r="I3" s="1">
        <v>26440.112449546577</v>
      </c>
      <c r="J3" s="1">
        <v>29635.321445510297</v>
      </c>
      <c r="K3" s="1">
        <v>33086.14716115113</v>
      </c>
    </row>
    <row r="4" spans="1:11" x14ac:dyDescent="0.25">
      <c r="A4" s="1" t="s">
        <v>43</v>
      </c>
      <c r="B4" s="1">
        <v>-5000</v>
      </c>
      <c r="E4" s="3">
        <v>0.09</v>
      </c>
      <c r="F4" s="1">
        <v>19168.669400641156</v>
      </c>
      <c r="G4" s="1">
        <v>21983.849646698858</v>
      </c>
      <c r="H4" s="1">
        <v>25052.39611490176</v>
      </c>
      <c r="I4" s="1">
        <v>28397.111765242924</v>
      </c>
      <c r="J4" s="1">
        <v>32042.851824114783</v>
      </c>
      <c r="K4" s="1">
        <v>36016.708488285112</v>
      </c>
    </row>
    <row r="5" spans="1:11" x14ac:dyDescent="0.25">
      <c r="A5" s="1" t="s">
        <v>44</v>
      </c>
      <c r="B5" s="4">
        <f>FV(B1,B2,B3,B4,1)</f>
        <v>18958.125154304013</v>
      </c>
      <c r="E5" s="3">
        <v>0.1</v>
      </c>
      <c r="F5" s="1">
        <v>20179.473600000019</v>
      </c>
      <c r="G5" s="1">
        <v>23297.420960000018</v>
      </c>
      <c r="H5" s="1">
        <v>26727.163056000027</v>
      </c>
      <c r="I5" s="1">
        <v>30499.879361600033</v>
      </c>
      <c r="J5" s="1">
        <v>34649.867297760044</v>
      </c>
      <c r="K5" s="1">
        <v>39214.854027536043</v>
      </c>
    </row>
    <row r="6" spans="1:11" x14ac:dyDescent="0.25">
      <c r="E6" s="3">
        <v>0.11</v>
      </c>
      <c r="F6" s="1">
        <v>21240.235034653273</v>
      </c>
      <c r="G6" s="1">
        <v>24686.660888465143</v>
      </c>
      <c r="H6" s="1">
        <v>28512.193586196314</v>
      </c>
      <c r="I6" s="1">
        <v>32758.534880677907</v>
      </c>
      <c r="J6" s="1">
        <v>37471.973717552479</v>
      </c>
      <c r="K6" s="1">
        <v>42703.890826483257</v>
      </c>
    </row>
  </sheetData>
  <mergeCells count="1">
    <mergeCell ref="F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sqref="A1:F7"/>
    </sheetView>
  </sheetViews>
  <sheetFormatPr defaultRowHeight="15" x14ac:dyDescent="0.25"/>
  <cols>
    <col min="1" max="1" width="10.7109375" customWidth="1"/>
    <col min="2" max="2" width="14.5703125" customWidth="1"/>
  </cols>
  <sheetData>
    <row r="1" spans="1:6" x14ac:dyDescent="0.25">
      <c r="A1" s="8" t="s">
        <v>48</v>
      </c>
      <c r="B1" s="1" t="s">
        <v>49</v>
      </c>
      <c r="C1" s="1"/>
      <c r="D1" s="1"/>
      <c r="E1" s="1"/>
      <c r="F1" s="1"/>
    </row>
    <row r="2" spans="1:6" x14ac:dyDescent="0.25">
      <c r="A2" s="8"/>
      <c r="B2" s="1">
        <v>1</v>
      </c>
      <c r="C2" s="1">
        <v>2</v>
      </c>
      <c r="D2" s="1">
        <v>3</v>
      </c>
      <c r="E2" s="1">
        <v>4</v>
      </c>
      <c r="F2" s="1"/>
    </row>
    <row r="3" spans="1:6" x14ac:dyDescent="0.25">
      <c r="A3" s="1" t="s">
        <v>50</v>
      </c>
      <c r="B3" s="1">
        <v>4</v>
      </c>
      <c r="C3" s="1">
        <v>5</v>
      </c>
      <c r="D3" s="1">
        <v>5</v>
      </c>
      <c r="E3" s="1">
        <v>7</v>
      </c>
      <c r="F3" s="1">
        <v>100</v>
      </c>
    </row>
    <row r="4" spans="1:6" x14ac:dyDescent="0.25">
      <c r="A4" s="1" t="s">
        <v>51</v>
      </c>
      <c r="B4" s="1">
        <v>8</v>
      </c>
      <c r="C4" s="1">
        <v>7</v>
      </c>
      <c r="D4" s="1">
        <v>5</v>
      </c>
      <c r="E4" s="1">
        <v>4</v>
      </c>
      <c r="F4" s="1">
        <v>120</v>
      </c>
    </row>
    <row r="5" spans="1:6" x14ac:dyDescent="0.25">
      <c r="A5" s="1" t="s">
        <v>52</v>
      </c>
      <c r="B5" s="1">
        <v>9</v>
      </c>
      <c r="C5" s="1">
        <v>6</v>
      </c>
      <c r="D5" s="1">
        <v>4</v>
      </c>
      <c r="E5" s="1">
        <v>5</v>
      </c>
      <c r="F5" s="1">
        <v>150</v>
      </c>
    </row>
    <row r="6" spans="1:6" x14ac:dyDescent="0.25">
      <c r="A6" s="1" t="s">
        <v>53</v>
      </c>
      <c r="B6" s="1">
        <v>3</v>
      </c>
      <c r="C6" s="1">
        <v>2</v>
      </c>
      <c r="D6" s="1">
        <v>9</v>
      </c>
      <c r="E6" s="1">
        <v>3</v>
      </c>
      <c r="F6" s="1">
        <v>130</v>
      </c>
    </row>
    <row r="7" spans="1:6" x14ac:dyDescent="0.25">
      <c r="A7" s="1"/>
      <c r="B7" s="1">
        <v>140</v>
      </c>
      <c r="C7" s="1">
        <v>130</v>
      </c>
      <c r="D7" s="1">
        <v>90</v>
      </c>
      <c r="E7" s="1">
        <v>140</v>
      </c>
      <c r="F7" s="1"/>
    </row>
    <row r="11" spans="1:6" x14ac:dyDescent="0.25">
      <c r="B11" s="1">
        <v>100</v>
      </c>
      <c r="C11" s="1">
        <v>0</v>
      </c>
      <c r="D11" s="1">
        <v>0</v>
      </c>
      <c r="E11" s="1">
        <v>0</v>
      </c>
      <c r="F11" s="1">
        <f>SUM(B11:E11)</f>
        <v>100</v>
      </c>
    </row>
    <row r="12" spans="1:6" x14ac:dyDescent="0.25">
      <c r="B12" s="1">
        <v>0</v>
      </c>
      <c r="C12" s="1">
        <v>0</v>
      </c>
      <c r="D12" s="1">
        <v>0</v>
      </c>
      <c r="E12" s="1">
        <v>120</v>
      </c>
      <c r="F12" s="1">
        <f>SUM(B12:E12)</f>
        <v>120</v>
      </c>
    </row>
    <row r="13" spans="1:6" x14ac:dyDescent="0.25">
      <c r="B13" s="1">
        <v>0</v>
      </c>
      <c r="C13" s="1">
        <v>40</v>
      </c>
      <c r="D13" s="1">
        <v>90</v>
      </c>
      <c r="E13" s="1">
        <v>20</v>
      </c>
      <c r="F13" s="1">
        <f>SUM(B13:E13)</f>
        <v>150</v>
      </c>
    </row>
    <row r="14" spans="1:6" x14ac:dyDescent="0.25">
      <c r="B14" s="1">
        <v>40</v>
      </c>
      <c r="C14" s="1">
        <v>90</v>
      </c>
      <c r="D14" s="1">
        <v>0</v>
      </c>
      <c r="E14" s="1">
        <v>0</v>
      </c>
      <c r="F14" s="1">
        <f>SUM(B14:E14)</f>
        <v>130</v>
      </c>
    </row>
    <row r="15" spans="1:6" x14ac:dyDescent="0.25">
      <c r="B15" s="1">
        <f>SUM(B11:B14)</f>
        <v>140</v>
      </c>
      <c r="C15" s="1">
        <f>SUM(C11:C14)</f>
        <v>130</v>
      </c>
      <c r="D15" s="1">
        <f>SUM(D11:D14)</f>
        <v>90</v>
      </c>
      <c r="E15" s="1">
        <f>SUM(E11:E14)</f>
        <v>140</v>
      </c>
      <c r="F15" s="1"/>
    </row>
    <row r="18" spans="2:5" x14ac:dyDescent="0.25">
      <c r="B18" s="1">
        <f t="array" ref="B18:E21">B3:E6*B11:E14</f>
        <v>400</v>
      </c>
      <c r="C18" s="1">
        <v>0</v>
      </c>
      <c r="D18" s="1">
        <v>0</v>
      </c>
      <c r="E18" s="1">
        <v>0</v>
      </c>
    </row>
    <row r="19" spans="2:5" x14ac:dyDescent="0.25">
      <c r="B19" s="1">
        <v>0</v>
      </c>
      <c r="C19" s="1">
        <v>0</v>
      </c>
      <c r="D19" s="1">
        <v>0</v>
      </c>
      <c r="E19" s="1">
        <v>480</v>
      </c>
    </row>
    <row r="20" spans="2:5" x14ac:dyDescent="0.25">
      <c r="B20" s="1">
        <v>0</v>
      </c>
      <c r="C20" s="1">
        <v>240</v>
      </c>
      <c r="D20" s="1">
        <v>360</v>
      </c>
      <c r="E20" s="1">
        <v>100</v>
      </c>
    </row>
    <row r="21" spans="2:5" x14ac:dyDescent="0.25">
      <c r="B21" s="1">
        <v>120</v>
      </c>
      <c r="C21" s="1">
        <v>180</v>
      </c>
      <c r="D21" s="1">
        <v>0</v>
      </c>
      <c r="E21" s="1">
        <v>0</v>
      </c>
    </row>
    <row r="23" spans="2:5" x14ac:dyDescent="0.25">
      <c r="B23" s="1" t="s">
        <v>54</v>
      </c>
      <c r="C23" s="1">
        <f>SUM(B18:E21)</f>
        <v>1880</v>
      </c>
    </row>
  </sheetData>
  <mergeCells count="1">
    <mergeCell ref="A1:A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17" sqref="A17"/>
    </sheetView>
  </sheetViews>
  <sheetFormatPr defaultRowHeight="15" x14ac:dyDescent="0.25"/>
  <cols>
    <col min="1" max="1" width="35.5703125" bestFit="1" customWidth="1"/>
  </cols>
  <sheetData>
    <row r="1" spans="1:7" x14ac:dyDescent="0.25">
      <c r="A1" s="8" t="s">
        <v>55</v>
      </c>
      <c r="B1" s="8" t="s">
        <v>56</v>
      </c>
      <c r="C1" s="8"/>
      <c r="D1" s="8"/>
      <c r="E1" s="8"/>
      <c r="F1" s="8"/>
      <c r="G1" s="8"/>
    </row>
    <row r="2" spans="1:7" x14ac:dyDescent="0.25">
      <c r="A2" s="8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</row>
    <row r="3" spans="1:7" x14ac:dyDescent="0.25">
      <c r="A3" s="2">
        <v>1</v>
      </c>
      <c r="B3" s="2">
        <v>1</v>
      </c>
      <c r="C3" s="2">
        <v>5</v>
      </c>
      <c r="D3" s="2">
        <v>2</v>
      </c>
      <c r="E3" s="2">
        <v>2</v>
      </c>
      <c r="F3" s="2">
        <v>1</v>
      </c>
      <c r="G3" s="2">
        <v>6</v>
      </c>
    </row>
    <row r="4" spans="1:7" x14ac:dyDescent="0.25">
      <c r="A4" s="2">
        <v>2</v>
      </c>
      <c r="B4" s="2">
        <v>3</v>
      </c>
      <c r="C4" s="2">
        <v>6</v>
      </c>
      <c r="D4" s="2">
        <v>2</v>
      </c>
      <c r="E4" s="2">
        <v>4</v>
      </c>
      <c r="F4" s="2">
        <v>3</v>
      </c>
      <c r="G4" s="2">
        <v>3</v>
      </c>
    </row>
    <row r="5" spans="1:7" x14ac:dyDescent="0.25">
      <c r="A5" s="2">
        <v>3</v>
      </c>
      <c r="B5" s="2">
        <v>8</v>
      </c>
      <c r="C5" s="2">
        <v>10</v>
      </c>
      <c r="D5" s="2">
        <v>4</v>
      </c>
      <c r="E5" s="2">
        <v>5</v>
      </c>
      <c r="F5" s="2">
        <v>6</v>
      </c>
      <c r="G5" s="2">
        <v>8</v>
      </c>
    </row>
    <row r="6" spans="1:7" x14ac:dyDescent="0.25">
      <c r="A6" s="2">
        <v>4</v>
      </c>
      <c r="B6" s="2">
        <v>7</v>
      </c>
      <c r="C6" s="2">
        <v>3</v>
      </c>
      <c r="D6" s="2">
        <v>7</v>
      </c>
      <c r="E6" s="2">
        <v>9</v>
      </c>
      <c r="F6" s="2">
        <v>1</v>
      </c>
      <c r="G6" s="2">
        <v>2</v>
      </c>
    </row>
    <row r="8" spans="1:7" x14ac:dyDescent="0.25">
      <c r="A8" s="8" t="s">
        <v>57</v>
      </c>
      <c r="B8" s="8" t="s">
        <v>58</v>
      </c>
      <c r="C8" s="8"/>
      <c r="D8" s="8"/>
      <c r="E8" s="8"/>
      <c r="F8" s="8"/>
      <c r="G8" s="8"/>
    </row>
    <row r="9" spans="1:7" x14ac:dyDescent="0.25">
      <c r="A9" s="8"/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</row>
    <row r="10" spans="1:7" x14ac:dyDescent="0.25">
      <c r="A10" s="1" t="s">
        <v>50</v>
      </c>
      <c r="B10" s="1">
        <v>2</v>
      </c>
      <c r="C10" s="1">
        <v>3</v>
      </c>
      <c r="D10" s="1">
        <v>6</v>
      </c>
      <c r="E10" s="1">
        <v>8</v>
      </c>
      <c r="F10" s="1">
        <v>2</v>
      </c>
      <c r="G10" s="1">
        <v>10</v>
      </c>
    </row>
    <row r="11" spans="1:7" x14ac:dyDescent="0.25">
      <c r="A11" s="1" t="s">
        <v>51</v>
      </c>
      <c r="B11" s="1">
        <v>8</v>
      </c>
      <c r="C11" s="1">
        <v>1</v>
      </c>
      <c r="D11" s="1">
        <v>2</v>
      </c>
      <c r="E11" s="1">
        <v>3</v>
      </c>
      <c r="F11" s="1">
        <v>9</v>
      </c>
      <c r="G11" s="1">
        <v>5</v>
      </c>
    </row>
    <row r="12" spans="1:7" x14ac:dyDescent="0.25">
      <c r="A12" s="1" t="s">
        <v>52</v>
      </c>
      <c r="B12" s="1">
        <v>7</v>
      </c>
      <c r="C12" s="1">
        <v>6</v>
      </c>
      <c r="D12" s="1">
        <v>4</v>
      </c>
      <c r="E12" s="1">
        <v>1</v>
      </c>
      <c r="F12" s="1">
        <v>5</v>
      </c>
      <c r="G12" s="1">
        <v>9</v>
      </c>
    </row>
    <row r="13" spans="1:7" x14ac:dyDescent="0.25">
      <c r="A13" s="1" t="s">
        <v>53</v>
      </c>
      <c r="B13" s="1">
        <v>2</v>
      </c>
      <c r="C13" s="1">
        <v>10</v>
      </c>
      <c r="D13" s="1">
        <v>8</v>
      </c>
      <c r="E13" s="1">
        <v>5</v>
      </c>
      <c r="F13" s="1">
        <v>3</v>
      </c>
      <c r="G13" s="1">
        <v>4</v>
      </c>
    </row>
    <row r="15" spans="1:7" x14ac:dyDescent="0.25">
      <c r="A15" s="8" t="s">
        <v>59</v>
      </c>
      <c r="B15" s="8" t="s">
        <v>60</v>
      </c>
      <c r="C15" s="8"/>
      <c r="D15" s="8"/>
      <c r="E15" s="8"/>
    </row>
    <row r="16" spans="1:7" x14ac:dyDescent="0.25">
      <c r="A16" s="8"/>
      <c r="B16" s="1">
        <v>1</v>
      </c>
      <c r="C16" s="1">
        <v>2</v>
      </c>
      <c r="D16" s="1">
        <v>3</v>
      </c>
      <c r="E16" s="1">
        <v>4</v>
      </c>
    </row>
    <row r="17" spans="1:5" x14ac:dyDescent="0.25">
      <c r="A17" s="1">
        <v>1</v>
      </c>
      <c r="B17" s="1">
        <v>7</v>
      </c>
      <c r="C17" s="1">
        <v>3</v>
      </c>
      <c r="D17" s="1">
        <v>3</v>
      </c>
      <c r="E17" s="1">
        <v>8</v>
      </c>
    </row>
    <row r="18" spans="1:5" x14ac:dyDescent="0.25">
      <c r="A18" s="1">
        <v>2</v>
      </c>
      <c r="B18" s="1">
        <v>7</v>
      </c>
      <c r="C18" s="1">
        <v>6</v>
      </c>
      <c r="D18" s="1">
        <v>2</v>
      </c>
      <c r="E18" s="1">
        <v>7</v>
      </c>
    </row>
    <row r="19" spans="1:5" x14ac:dyDescent="0.25">
      <c r="A19" s="1">
        <v>3</v>
      </c>
      <c r="B19" s="1">
        <v>4</v>
      </c>
      <c r="C19" s="1">
        <v>7</v>
      </c>
      <c r="D19" s="1">
        <v>2</v>
      </c>
      <c r="E19" s="1">
        <v>3</v>
      </c>
    </row>
    <row r="20" spans="1:5" x14ac:dyDescent="0.25">
      <c r="A20" s="1">
        <v>4</v>
      </c>
      <c r="B20" s="1">
        <v>5</v>
      </c>
      <c r="C20" s="1">
        <v>2</v>
      </c>
      <c r="D20" s="1">
        <v>2</v>
      </c>
      <c r="E20" s="1">
        <v>5</v>
      </c>
    </row>
  </sheetData>
  <mergeCells count="6">
    <mergeCell ref="A1:A2"/>
    <mergeCell ref="B1:G1"/>
    <mergeCell ref="A8:A9"/>
    <mergeCell ref="B8:G8"/>
    <mergeCell ref="A15:A16"/>
    <mergeCell ref="B15: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1</vt:i4>
      </vt:variant>
    </vt:vector>
  </HeadingPairs>
  <TitlesOfParts>
    <vt:vector size="10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Лист3!Товары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2018-10-02T08:25:03Z</dcterms:modified>
</cp:coreProperties>
</file>