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1" activeTab="0" autoFilterDateGrouping="1"/>
  </bookViews>
  <sheets>
    <sheet name="Block 1 Avail. (Apr 26-May 31)" sheetId="1" state="visible" r:id="rId1"/>
    <sheet name="Block 1 Final (Apr 26-May 31)" sheetId="2" state="visible" r:id="rId2"/>
    <sheet name="Block 2 Avail. (Jun 1-30)" sheetId="3" state="hidden" r:id="rId3"/>
    <sheet name="Block 3 Avail. (Jul 1-31)" sheetId="4" state="hidden" r:id="rId4"/>
    <sheet name="Block 4 Avail. (Aug 1-27)" sheetId="5" state="hidden" r:id="rId5"/>
  </sheets>
  <definedNames/>
  <calcPr calcId="191028" fullCalcOnLoad="1"/>
</workbook>
</file>

<file path=xl/styles.xml><?xml version="1.0" encoding="utf-8"?>
<styleSheet xmlns="http://schemas.openxmlformats.org/spreadsheetml/2006/main">
  <numFmts count="0"/>
  <fonts count="8">
    <font>
      <name val="Aptos Narrow"/>
      <family val="2"/>
      <color theme="1"/>
      <sz val="11"/>
      <scheme val="minor"/>
    </font>
    <font>
      <name val="Calibri"/>
      <b val="1"/>
      <color theme="1"/>
      <sz val="11"/>
    </font>
    <font>
      <name val="Calibri"/>
      <color theme="0"/>
      <sz val="11"/>
    </font>
    <font>
      <name val="Calibri"/>
      <color theme="1"/>
      <sz val="11"/>
    </font>
    <font>
      <name val="Calibri"/>
      <b val="1"/>
      <color theme="0"/>
      <sz val="11"/>
    </font>
    <font>
      <name val="Calibri"/>
      <color theme="0" tint="-0.249977111117893"/>
      <sz val="11"/>
    </font>
    <font>
      <name val="Calibri"/>
      <color rgb="FF000000"/>
      <sz val="11"/>
    </font>
    <font>
      <name val="Calibri"/>
      <b val="1"/>
      <color rgb="FF000000"/>
      <sz val="11"/>
    </font>
  </fonts>
  <fills count="7">
    <fill>
      <patternFill/>
    </fill>
    <fill>
      <patternFill patternType="gray125"/>
    </fill>
    <fill>
      <patternFill patternType="solid">
        <fgColor theme="1"/>
        <bgColor indexed="64"/>
      </patternFill>
    </fill>
    <fill>
      <patternFill patternType="solid">
        <fgColor rgb="FFFFFF00"/>
        <bgColor indexed="64"/>
      </patternFill>
    </fill>
    <fill>
      <patternFill patternType="solid">
        <fgColor rgb="FFFFF2CC"/>
        <bgColor indexed="64"/>
      </patternFill>
    </fill>
    <fill>
      <patternFill patternType="solid">
        <fgColor theme="4" tint="0.7999816888943144"/>
        <bgColor indexed="64"/>
      </patternFill>
    </fill>
    <fill>
      <patternFill patternType="solid">
        <fgColor theme="5" tint="0.7999816888943144"/>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42">
    <xf numFmtId="0" fontId="0" fillId="0" borderId="0" pivotButton="0" quotePrefix="0" xfId="0"/>
    <xf numFmtId="16" fontId="1" fillId="4" borderId="10" applyAlignment="1" pivotButton="0" quotePrefix="0" xfId="0">
      <alignment horizontal="center" vertical="center"/>
    </xf>
    <xf numFmtId="16" fontId="1" fillId="4" borderId="1" applyAlignment="1" pivotButton="0" quotePrefix="0" xfId="0">
      <alignment horizontal="center" vertical="center"/>
    </xf>
    <xf numFmtId="0" fontId="2" fillId="2" borderId="2" applyAlignment="1" pivotButton="0" quotePrefix="0" xfId="0">
      <alignment horizontal="center" vertical="center"/>
    </xf>
    <xf numFmtId="0" fontId="2" fillId="2" borderId="6" applyAlignment="1" pivotButton="0" quotePrefix="0" xfId="0">
      <alignment horizontal="center" vertical="center"/>
    </xf>
    <xf numFmtId="0" fontId="3" fillId="0" borderId="0" applyAlignment="1" pivotButton="0" quotePrefix="0" xfId="0">
      <alignment horizontal="center" vertical="center"/>
    </xf>
    <xf numFmtId="0" fontId="3" fillId="0" borderId="5" applyAlignment="1" pivotButton="0" quotePrefix="0" xfId="0">
      <alignment horizontal="center" vertical="center"/>
    </xf>
    <xf numFmtId="0" fontId="3" fillId="0" borderId="9" applyAlignment="1" pivotButton="0" quotePrefix="0" xfId="0">
      <alignment horizontal="center" vertical="center"/>
    </xf>
    <xf numFmtId="0" fontId="3" fillId="0" borderId="1" applyAlignment="1" pivotButton="0" quotePrefix="0" xfId="0">
      <alignment horizontal="center" vertical="center"/>
    </xf>
    <xf numFmtId="0" fontId="2" fillId="0" borderId="0" applyAlignment="1" pivotButton="0" quotePrefix="0" xfId="0">
      <alignment horizontal="center" vertical="center"/>
    </xf>
    <xf numFmtId="0" fontId="3" fillId="0" borderId="0" applyAlignment="1" pivotButton="0" quotePrefix="0" xfId="0">
      <alignment horizontal="right"/>
    </xf>
    <xf numFmtId="0" fontId="5" fillId="0" borderId="0" applyAlignment="1" pivotButton="0" quotePrefix="0" xfId="0">
      <alignment horizontal="right"/>
    </xf>
    <xf numFmtId="0" fontId="5" fillId="0" borderId="0" applyAlignment="1" pivotButton="0" quotePrefix="0" xfId="0">
      <alignment horizontal="center"/>
    </xf>
    <xf numFmtId="2" fontId="5" fillId="0" borderId="0" applyAlignment="1" pivotButton="0" quotePrefix="0" xfId="0">
      <alignment horizontal="center"/>
    </xf>
    <xf numFmtId="0" fontId="3" fillId="0" borderId="0" applyAlignment="1" pivotButton="0" quotePrefix="0" xfId="0">
      <alignment vertical="top" wrapText="1"/>
    </xf>
    <xf numFmtId="0" fontId="3" fillId="0" borderId="1" applyAlignment="1" pivotButton="0" quotePrefix="0" xfId="0">
      <alignment horizontal="right" vertical="center"/>
    </xf>
    <xf numFmtId="0" fontId="3" fillId="0" borderId="11" applyAlignment="1" pivotButton="0" quotePrefix="0" xfId="0">
      <alignment horizontal="center" vertical="center"/>
    </xf>
    <xf numFmtId="0" fontId="1" fillId="4" borderId="0" applyAlignment="1" pivotButton="0" quotePrefix="0" xfId="0">
      <alignment vertical="center"/>
    </xf>
    <xf numFmtId="0" fontId="1" fillId="4" borderId="2" applyAlignment="1" pivotButton="0" quotePrefix="0" xfId="0">
      <alignment horizontal="center" vertical="center"/>
    </xf>
    <xf numFmtId="0" fontId="2" fillId="2" borderId="1" applyAlignment="1" pivotButton="0" quotePrefix="0" xfId="0">
      <alignment horizontal="center" vertical="center"/>
    </xf>
    <xf numFmtId="0" fontId="3" fillId="0" borderId="4" applyAlignment="1" pivotButton="0" quotePrefix="0" xfId="0">
      <alignment horizontal="center" vertical="center"/>
    </xf>
    <xf numFmtId="0" fontId="3" fillId="0" borderId="7" applyAlignment="1" pivotButton="0" quotePrefix="0" xfId="0">
      <alignment horizontal="center" vertical="center"/>
    </xf>
    <xf numFmtId="0" fontId="3" fillId="3" borderId="2" applyAlignment="1" pivotButton="0" quotePrefix="0" xfId="0">
      <alignment horizontal="center" vertical="center"/>
    </xf>
    <xf numFmtId="0" fontId="2" fillId="2" borderId="0" applyAlignment="1" pivotButton="0" quotePrefix="0" xfId="0">
      <alignment horizontal="center" vertical="top" wrapText="1"/>
    </xf>
    <xf numFmtId="0" fontId="1" fillId="3" borderId="4" applyAlignment="1" pivotButton="0" quotePrefix="0" xfId="0">
      <alignment horizontal="left" vertical="center" wrapText="1"/>
    </xf>
    <xf numFmtId="0" fontId="1" fillId="3" borderId="5" applyAlignment="1" pivotButton="0" quotePrefix="0" xfId="0">
      <alignment horizontal="left" vertical="center" wrapText="1"/>
    </xf>
    <xf numFmtId="0" fontId="4" fillId="2" borderId="6" applyAlignment="1" pivotButton="0" quotePrefix="0" xfId="0">
      <alignment horizontal="center"/>
    </xf>
    <xf numFmtId="0" fontId="4" fillId="2" borderId="3" applyAlignment="1" pivotButton="0" quotePrefix="0" xfId="0">
      <alignment horizontal="center"/>
    </xf>
    <xf numFmtId="0" fontId="3" fillId="0" borderId="0" applyAlignment="1" pivotButton="0" quotePrefix="0" xfId="0">
      <alignment horizontal="left" vertical="top" wrapText="1"/>
    </xf>
    <xf numFmtId="0" fontId="6" fillId="5" borderId="8" applyAlignment="1" pivotButton="0" quotePrefix="0" xfId="0">
      <alignment horizontal="center" vertical="center" textRotation="90" wrapText="1"/>
    </xf>
    <xf numFmtId="0" fontId="6" fillId="5" borderId="12" applyAlignment="1" pivotButton="0" quotePrefix="0" xfId="0">
      <alignment horizontal="center" vertical="center" textRotation="90" wrapText="1"/>
    </xf>
    <xf numFmtId="0" fontId="6" fillId="5" borderId="9" applyAlignment="1" pivotButton="0" quotePrefix="0" xfId="0">
      <alignment horizontal="center" vertical="center" textRotation="90" wrapText="1"/>
    </xf>
    <xf numFmtId="0" fontId="7" fillId="6" borderId="8" applyAlignment="1" pivotButton="0" quotePrefix="0" xfId="0">
      <alignment horizontal="center" vertical="center" textRotation="90" wrapText="1"/>
    </xf>
    <xf numFmtId="0" fontId="7" fillId="6" borderId="12" applyAlignment="1" pivotButton="0" quotePrefix="0" xfId="0">
      <alignment horizontal="center" vertical="center" textRotation="90" wrapText="1"/>
    </xf>
    <xf numFmtId="0" fontId="7" fillId="6" borderId="9" applyAlignment="1" pivotButton="0" quotePrefix="0" xfId="0">
      <alignment horizontal="center" vertical="center" textRotation="90" wrapText="1"/>
    </xf>
    <xf numFmtId="0" fontId="1" fillId="3" borderId="9" applyAlignment="1" pivotButton="0" quotePrefix="0" xfId="0">
      <alignment horizontal="left" vertical="center" wrapText="1"/>
    </xf>
    <xf numFmtId="0" fontId="0" fillId="0" borderId="5" pivotButton="0" quotePrefix="0" xfId="0"/>
    <xf numFmtId="0" fontId="0" fillId="0" borderId="3" pivotButton="0" quotePrefix="0" xfId="0"/>
    <xf numFmtId="0" fontId="6" fillId="5" borderId="1" applyAlignment="1" pivotButton="0" quotePrefix="0" xfId="0">
      <alignment horizontal="center" vertical="center" textRotation="90" wrapText="1"/>
    </xf>
    <xf numFmtId="0" fontId="0" fillId="0" borderId="12" pivotButton="0" quotePrefix="0" xfId="0"/>
    <xf numFmtId="0" fontId="0" fillId="0" borderId="9" pivotButton="0" quotePrefix="0" xfId="0"/>
    <xf numFmtId="0" fontId="7" fillId="6" borderId="1" applyAlignment="1" pivotButton="0" quotePrefix="0" xfId="0">
      <alignment horizontal="center" vertical="center" textRotation="90" wrapText="1"/>
    </xf>
  </cellXfs>
  <cellStyles count="1">
    <cellStyle name="Normal" xfId="0" builtinId="0"/>
  </cellStyles>
  <dxfs count="12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R46"/>
  <sheetViews>
    <sheetView showGridLines="0" tabSelected="1" workbookViewId="0">
      <pane xSplit="2" ySplit="2" topLeftCell="C3" activePane="bottomRight" state="frozen"/>
      <selection pane="bottomRight" activeCell="G18" sqref="G18"/>
      <selection pane="bottomLeft" activeCell="A1" sqref="A1"/>
      <selection pane="topRight" activeCell="A1" sqref="A1"/>
    </sheetView>
  </sheetViews>
  <sheetFormatPr baseColWidth="8" defaultColWidth="9.140625" defaultRowHeight="15"/>
  <cols>
    <col width="39.140625" customWidth="1" style="5" min="1" max="1"/>
    <col width="7.7109375" customWidth="1" style="5" min="2" max="2"/>
    <col width="10.28515625" customWidth="1" style="5" min="3" max="38"/>
    <col width="9.140625" customWidth="1" style="5" min="39" max="16333"/>
    <col width="9.140625" bestFit="1" customWidth="1" style="5" min="16334" max="16334"/>
    <col width="9.140625" customWidth="1" style="5" min="16335" max="16384"/>
  </cols>
  <sheetData>
    <row r="1" ht="36.75" customHeight="1">
      <c r="A1" s="35" t="inlineStr">
        <is>
          <t>Minimum # of Points to Submit: 33
Availability DUE: 11:59 PM Sunday, April 21, 2024</t>
        </is>
      </c>
      <c r="B1" s="36" t="n"/>
      <c r="C1" s="4" t="inlineStr">
        <is>
          <t>Friday</t>
        </is>
      </c>
      <c r="D1" s="3" t="inlineStr">
        <is>
          <t>Saturday</t>
        </is>
      </c>
      <c r="E1" s="3" t="inlineStr">
        <is>
          <t>Sunday</t>
        </is>
      </c>
      <c r="F1" s="4" t="inlineStr">
        <is>
          <t>Monday</t>
        </is>
      </c>
      <c r="G1" s="3" t="inlineStr">
        <is>
          <t>Tuesday</t>
        </is>
      </c>
      <c r="H1" s="3" t="inlineStr">
        <is>
          <t>Wednesday</t>
        </is>
      </c>
      <c r="I1" s="4" t="inlineStr">
        <is>
          <t>Thursday</t>
        </is>
      </c>
      <c r="J1" s="3" t="inlineStr">
        <is>
          <t>Friday</t>
        </is>
      </c>
      <c r="K1" s="3" t="inlineStr">
        <is>
          <t>Saturday</t>
        </is>
      </c>
      <c r="L1" s="3" t="inlineStr">
        <is>
          <t>Sunday</t>
        </is>
      </c>
      <c r="M1" s="3" t="inlineStr">
        <is>
          <t>Monday</t>
        </is>
      </c>
      <c r="N1" s="3" t="inlineStr">
        <is>
          <t>Tuesday</t>
        </is>
      </c>
      <c r="O1" s="3" t="inlineStr">
        <is>
          <t>Wednesday</t>
        </is>
      </c>
      <c r="P1" s="3" t="inlineStr">
        <is>
          <t>Thursday</t>
        </is>
      </c>
      <c r="Q1" s="3" t="inlineStr">
        <is>
          <t>Friday</t>
        </is>
      </c>
      <c r="R1" s="3" t="inlineStr">
        <is>
          <t>Saturday</t>
        </is>
      </c>
      <c r="S1" s="3" t="inlineStr">
        <is>
          <t>Sunday</t>
        </is>
      </c>
      <c r="T1" s="3" t="inlineStr">
        <is>
          <t>Monday</t>
        </is>
      </c>
      <c r="U1" s="3" t="inlineStr">
        <is>
          <t>Tuesday</t>
        </is>
      </c>
      <c r="V1" s="3" t="inlineStr">
        <is>
          <t>Wednesday</t>
        </is>
      </c>
      <c r="W1" s="3" t="inlineStr">
        <is>
          <t>Thursday</t>
        </is>
      </c>
      <c r="X1" s="3" t="inlineStr">
        <is>
          <t>Friday</t>
        </is>
      </c>
      <c r="Y1" s="3" t="inlineStr">
        <is>
          <t>Saturday</t>
        </is>
      </c>
      <c r="Z1" s="3" t="inlineStr">
        <is>
          <t>Sunday</t>
        </is>
      </c>
      <c r="AA1" s="3" t="inlineStr">
        <is>
          <t>Monday</t>
        </is>
      </c>
      <c r="AB1" s="3" t="inlineStr">
        <is>
          <t>Tuesday</t>
        </is>
      </c>
      <c r="AC1" s="3" t="inlineStr">
        <is>
          <t>Wednesday</t>
        </is>
      </c>
      <c r="AD1" s="3" t="inlineStr">
        <is>
          <t>Thursday</t>
        </is>
      </c>
      <c r="AE1" s="3" t="inlineStr">
        <is>
          <t>Friday</t>
        </is>
      </c>
      <c r="AF1" s="3" t="inlineStr">
        <is>
          <t>Saturday</t>
        </is>
      </c>
      <c r="AG1" s="3" t="inlineStr">
        <is>
          <t>Sunday</t>
        </is>
      </c>
      <c r="AH1" s="3" t="inlineStr">
        <is>
          <t>Monday</t>
        </is>
      </c>
      <c r="AI1" s="3" t="inlineStr">
        <is>
          <t>Tuesday</t>
        </is>
      </c>
      <c r="AJ1" s="3" t="inlineStr">
        <is>
          <t>Wednesday</t>
        </is>
      </c>
      <c r="AK1" s="3" t="inlineStr">
        <is>
          <t>Thursday</t>
        </is>
      </c>
      <c r="AL1" s="3" t="inlineStr">
        <is>
          <t>Friday</t>
        </is>
      </c>
    </row>
    <row r="2">
      <c r="A2" s="17" t="inlineStr">
        <is>
          <t>Name</t>
        </is>
      </c>
      <c r="B2" s="18" t="inlineStr">
        <is>
          <t>Points</t>
        </is>
      </c>
      <c r="C2" s="1" t="n">
        <v>45408</v>
      </c>
      <c r="D2" s="1" t="n">
        <v>45409</v>
      </c>
      <c r="E2" s="1" t="n">
        <v>45410</v>
      </c>
      <c r="F2" s="1" t="n">
        <v>45411</v>
      </c>
      <c r="G2" s="1" t="n">
        <v>45412</v>
      </c>
      <c r="H2" s="1" t="n">
        <v>45413</v>
      </c>
      <c r="I2" s="1" t="n">
        <v>45414</v>
      </c>
      <c r="J2" s="1" t="n">
        <v>45415</v>
      </c>
      <c r="K2" s="1" t="n">
        <v>45416</v>
      </c>
      <c r="L2" s="1" t="n">
        <v>45417</v>
      </c>
      <c r="M2" s="1" t="n">
        <v>45418</v>
      </c>
      <c r="N2" s="1" t="n">
        <v>45419</v>
      </c>
      <c r="O2" s="1" t="n">
        <v>45420</v>
      </c>
      <c r="P2" s="1" t="n">
        <v>45421</v>
      </c>
      <c r="Q2" s="1" t="n">
        <v>45422</v>
      </c>
      <c r="R2" s="1" t="n">
        <v>45423</v>
      </c>
      <c r="S2" s="1" t="n">
        <v>45424</v>
      </c>
      <c r="T2" s="1" t="n">
        <v>45425</v>
      </c>
      <c r="U2" s="1" t="n">
        <v>45426</v>
      </c>
      <c r="V2" s="1" t="n">
        <v>45427</v>
      </c>
      <c r="W2" s="1" t="n">
        <v>45428</v>
      </c>
      <c r="X2" s="1" t="n">
        <v>45429</v>
      </c>
      <c r="Y2" s="1" t="n">
        <v>45430</v>
      </c>
      <c r="Z2" s="1" t="n">
        <v>45431</v>
      </c>
      <c r="AA2" s="1" t="n">
        <v>45432</v>
      </c>
      <c r="AB2" s="1" t="n">
        <v>45433</v>
      </c>
      <c r="AC2" s="1" t="n">
        <v>45434</v>
      </c>
      <c r="AD2" s="1" t="n">
        <v>45435</v>
      </c>
      <c r="AE2" s="1" t="n">
        <v>45436</v>
      </c>
      <c r="AF2" s="1" t="n">
        <v>45437</v>
      </c>
      <c r="AG2" s="1" t="n">
        <v>45438</v>
      </c>
      <c r="AH2" s="1" t="n">
        <v>45439</v>
      </c>
      <c r="AI2" s="1" t="n">
        <v>45440</v>
      </c>
      <c r="AJ2" s="1" t="n">
        <v>45441</v>
      </c>
      <c r="AK2" s="1" t="n">
        <v>45442</v>
      </c>
      <c r="AL2" s="2" t="n">
        <v>45443</v>
      </c>
    </row>
    <row r="3" ht="17.25" customHeight="1">
      <c r="A3" s="15" t="inlineStr">
        <is>
          <t>Don 1</t>
        </is>
      </c>
      <c r="B3" s="16">
        <f>SUM(COUNTIF(C3:AL3,"Yes - 1")+(2*COUNTIF(C3:AL3,"Yes - 2")))</f>
        <v/>
      </c>
      <c r="C3" s="6" t="inlineStr">
        <is>
          <t>Yes - 2</t>
        </is>
      </c>
      <c r="D3" s="6" t="inlineStr">
        <is>
          <t>Yes - 2</t>
        </is>
      </c>
      <c r="E3" s="6" t="n"/>
      <c r="F3" s="7" t="inlineStr">
        <is>
          <t>Yes - 1</t>
        </is>
      </c>
      <c r="G3" s="7" t="inlineStr">
        <is>
          <t>Yes - 1</t>
        </is>
      </c>
      <c r="H3" s="7" t="inlineStr">
        <is>
          <t>Yes - 1</t>
        </is>
      </c>
      <c r="I3" s="7" t="n"/>
      <c r="J3" s="6" t="n"/>
      <c r="K3" s="6" t="n"/>
      <c r="L3" s="6" t="inlineStr">
        <is>
          <t>Yes - 2</t>
        </is>
      </c>
      <c r="M3" s="7" t="inlineStr">
        <is>
          <t>Yes - 1</t>
        </is>
      </c>
      <c r="N3" s="7" t="inlineStr">
        <is>
          <t>Yes - 1</t>
        </is>
      </c>
      <c r="O3" s="7" t="inlineStr">
        <is>
          <t>Yes - 1</t>
        </is>
      </c>
      <c r="P3" s="7" t="inlineStr">
        <is>
          <t>Yes - 1</t>
        </is>
      </c>
      <c r="Q3" s="6" t="inlineStr">
        <is>
          <t>Yes - 2</t>
        </is>
      </c>
      <c r="R3" s="6" t="inlineStr">
        <is>
          <t>Yes - 2</t>
        </is>
      </c>
      <c r="S3" s="6" t="n"/>
      <c r="T3" s="7" t="n"/>
      <c r="U3" s="7" t="inlineStr">
        <is>
          <t>Yes - 1</t>
        </is>
      </c>
      <c r="V3" s="7" t="inlineStr">
        <is>
          <t>Yes - 1</t>
        </is>
      </c>
      <c r="W3" s="7" t="inlineStr">
        <is>
          <t>Yes - 1</t>
        </is>
      </c>
      <c r="X3" s="6" t="inlineStr">
        <is>
          <t>Yes - 2</t>
        </is>
      </c>
      <c r="Y3" s="6" t="inlineStr">
        <is>
          <t>Yes - 2</t>
        </is>
      </c>
      <c r="Z3" s="6" t="n"/>
      <c r="AA3" s="6" t="inlineStr">
        <is>
          <t>Yes - 2</t>
        </is>
      </c>
      <c r="AB3" s="7" t="inlineStr">
        <is>
          <t>Yes - 1</t>
        </is>
      </c>
      <c r="AC3" s="7" t="inlineStr">
        <is>
          <t>Yes - 1</t>
        </is>
      </c>
      <c r="AD3" s="7" t="inlineStr">
        <is>
          <t>Yes - 1</t>
        </is>
      </c>
      <c r="AE3" s="6" t="inlineStr">
        <is>
          <t>Yes - 2</t>
        </is>
      </c>
      <c r="AF3" s="6" t="inlineStr">
        <is>
          <t>Yes - 2</t>
        </is>
      </c>
      <c r="AG3" s="6" t="n"/>
      <c r="AH3" s="7" t="n"/>
      <c r="AI3" s="7" t="inlineStr">
        <is>
          <t>Yes - 1</t>
        </is>
      </c>
      <c r="AJ3" s="7" t="n"/>
      <c r="AK3" s="7" t="n"/>
      <c r="AL3" s="6" t="inlineStr">
        <is>
          <t>Yes - 2</t>
        </is>
      </c>
    </row>
    <row r="4" ht="17.25" customHeight="1">
      <c r="A4" s="15" t="inlineStr">
        <is>
          <t>Don 2</t>
        </is>
      </c>
      <c r="B4" s="16">
        <f>SUM(COUNTIF(C4:AL4,"Yes - 1")+(2*COUNTIF(C4:AL4,"Yes - 2")))</f>
        <v/>
      </c>
      <c r="C4" s="6" t="n"/>
      <c r="D4" s="6" t="n"/>
      <c r="E4" s="6" t="inlineStr">
        <is>
          <t>Yes - 2</t>
        </is>
      </c>
      <c r="F4" s="7" t="inlineStr">
        <is>
          <t>Yes - 1</t>
        </is>
      </c>
      <c r="G4" s="7" t="inlineStr">
        <is>
          <t>Yes - 1</t>
        </is>
      </c>
      <c r="H4" s="7" t="n"/>
      <c r="I4" s="7" t="inlineStr">
        <is>
          <t>Yes - 1</t>
        </is>
      </c>
      <c r="J4" s="6" t="inlineStr">
        <is>
          <t>Yes - 2</t>
        </is>
      </c>
      <c r="K4" s="6" t="n"/>
      <c r="L4" s="6" t="n"/>
      <c r="M4" s="7" t="inlineStr">
        <is>
          <t>Yes - 1</t>
        </is>
      </c>
      <c r="N4" s="7" t="n"/>
      <c r="O4" s="7" t="inlineStr">
        <is>
          <t>Yes - 1</t>
        </is>
      </c>
      <c r="P4" s="7" t="inlineStr">
        <is>
          <t>Yes - 1</t>
        </is>
      </c>
      <c r="Q4" s="6" t="n"/>
      <c r="R4" s="6" t="n"/>
      <c r="S4" s="6" t="inlineStr">
        <is>
          <t>Yes - 2</t>
        </is>
      </c>
      <c r="T4" s="7" t="inlineStr">
        <is>
          <t>Yes - 1</t>
        </is>
      </c>
      <c r="U4" s="7" t="inlineStr">
        <is>
          <t>Yes - 1</t>
        </is>
      </c>
      <c r="V4" s="7" t="inlineStr">
        <is>
          <t>Yes - 1</t>
        </is>
      </c>
      <c r="W4" s="7" t="inlineStr">
        <is>
          <t>Yes - 1</t>
        </is>
      </c>
      <c r="X4" s="6" t="inlineStr">
        <is>
          <t>Yes - 2</t>
        </is>
      </c>
      <c r="Y4" s="6" t="n"/>
      <c r="Z4" s="6" t="inlineStr">
        <is>
          <t>Yes - 2</t>
        </is>
      </c>
      <c r="AA4" s="6" t="inlineStr">
        <is>
          <t>Yes - 2</t>
        </is>
      </c>
      <c r="AB4" s="7" t="inlineStr">
        <is>
          <t>Yes - 1</t>
        </is>
      </c>
      <c r="AC4" s="7" t="inlineStr">
        <is>
          <t>Yes - 1</t>
        </is>
      </c>
      <c r="AD4" s="7" t="inlineStr">
        <is>
          <t>Yes - 1</t>
        </is>
      </c>
      <c r="AE4" s="6" t="inlineStr">
        <is>
          <t>Yes - 2</t>
        </is>
      </c>
      <c r="AF4" s="6" t="n"/>
      <c r="AG4" s="6" t="inlineStr">
        <is>
          <t>Yes - 2</t>
        </is>
      </c>
      <c r="AH4" s="7" t="inlineStr">
        <is>
          <t>Yes - 1</t>
        </is>
      </c>
      <c r="AI4" s="7" t="inlineStr">
        <is>
          <t>Yes - 1</t>
        </is>
      </c>
      <c r="AJ4" s="7" t="inlineStr">
        <is>
          <t>Yes - 1</t>
        </is>
      </c>
      <c r="AK4" s="7" t="inlineStr">
        <is>
          <t>Yes - 1</t>
        </is>
      </c>
      <c r="AL4" s="6" t="n"/>
    </row>
    <row r="5" ht="17.25" customHeight="1">
      <c r="A5" s="15" t="inlineStr">
        <is>
          <t>Don 3</t>
        </is>
      </c>
      <c r="B5" s="16">
        <f>SUM(COUNTIF(C5:AL5,"Yes - 1")+(2*COUNTIF(C5:AL5,"Yes - 2")))</f>
        <v/>
      </c>
      <c r="C5" s="6" t="n"/>
      <c r="D5" s="6" t="n"/>
      <c r="E5" s="6" t="n"/>
      <c r="F5" s="7" t="n"/>
      <c r="G5" s="7" t="n"/>
      <c r="H5" s="7" t="n"/>
      <c r="I5" s="7" t="n"/>
      <c r="J5" s="6" t="n"/>
      <c r="K5" s="6" t="n"/>
      <c r="L5" s="6" t="inlineStr">
        <is>
          <t>Yes - 2</t>
        </is>
      </c>
      <c r="M5" s="7" t="inlineStr">
        <is>
          <t>Yes - 1</t>
        </is>
      </c>
      <c r="N5" s="7" t="inlineStr">
        <is>
          <t>Yes - 1</t>
        </is>
      </c>
      <c r="O5" s="7" t="inlineStr">
        <is>
          <t>Yes - 1</t>
        </is>
      </c>
      <c r="P5" s="7" t="inlineStr">
        <is>
          <t>Yes - 1</t>
        </is>
      </c>
      <c r="Q5" s="6" t="inlineStr">
        <is>
          <t>Yes - 2</t>
        </is>
      </c>
      <c r="R5" s="6" t="n"/>
      <c r="S5" s="6" t="inlineStr">
        <is>
          <t>Yes - 2</t>
        </is>
      </c>
      <c r="T5" s="7" t="inlineStr">
        <is>
          <t>Yes - 1</t>
        </is>
      </c>
      <c r="U5" s="7" t="inlineStr">
        <is>
          <t>Yes - 1</t>
        </is>
      </c>
      <c r="V5" s="7" t="inlineStr">
        <is>
          <t>Yes - 1</t>
        </is>
      </c>
      <c r="W5" s="7" t="inlineStr">
        <is>
          <t>Yes - 1</t>
        </is>
      </c>
      <c r="X5" s="6" t="inlineStr">
        <is>
          <t>Yes - 2</t>
        </is>
      </c>
      <c r="Y5" s="6" t="n"/>
      <c r="Z5" s="6" t="n"/>
      <c r="AA5" s="6" t="inlineStr">
        <is>
          <t>Yes - 2</t>
        </is>
      </c>
      <c r="AB5" s="7" t="inlineStr">
        <is>
          <t>Yes - 1</t>
        </is>
      </c>
      <c r="AC5" s="7" t="inlineStr">
        <is>
          <t>Yes - 1</t>
        </is>
      </c>
      <c r="AD5" s="7" t="inlineStr">
        <is>
          <t>Yes - 1</t>
        </is>
      </c>
      <c r="AE5" s="6" t="inlineStr">
        <is>
          <t>Yes - 2</t>
        </is>
      </c>
      <c r="AF5" s="6" t="inlineStr">
        <is>
          <t>Yes - 2</t>
        </is>
      </c>
      <c r="AG5" s="6" t="inlineStr">
        <is>
          <t>Yes - 2</t>
        </is>
      </c>
      <c r="AH5" s="7" t="inlineStr">
        <is>
          <t>Yes - 1</t>
        </is>
      </c>
      <c r="AI5" s="7" t="inlineStr">
        <is>
          <t>Yes - 1</t>
        </is>
      </c>
      <c r="AJ5" s="7" t="inlineStr">
        <is>
          <t>Yes - 1</t>
        </is>
      </c>
      <c r="AK5" s="7" t="inlineStr">
        <is>
          <t>Yes - 1</t>
        </is>
      </c>
      <c r="AL5" s="6" t="inlineStr">
        <is>
          <t>Yes - 2</t>
        </is>
      </c>
    </row>
    <row r="6" ht="17.25" customHeight="1">
      <c r="A6" s="15" t="inlineStr">
        <is>
          <t>Don 4</t>
        </is>
      </c>
      <c r="B6" s="16">
        <f>SUM(COUNTIF(C6:AL6,"Yes - 1")+(2*COUNTIF(C6:AL6,"Yes - 2")))</f>
        <v/>
      </c>
      <c r="C6" s="6" t="inlineStr">
        <is>
          <t>Yes - 2</t>
        </is>
      </c>
      <c r="D6" s="6" t="inlineStr">
        <is>
          <t>Yes - 2</t>
        </is>
      </c>
      <c r="E6" s="6" t="inlineStr">
        <is>
          <t>Yes - 2</t>
        </is>
      </c>
      <c r="F6" s="7" t="n"/>
      <c r="G6" s="7" t="inlineStr">
        <is>
          <t>Yes - 1</t>
        </is>
      </c>
      <c r="H6" s="7" t="n"/>
      <c r="I6" s="7" t="inlineStr">
        <is>
          <t>Yes - 1</t>
        </is>
      </c>
      <c r="J6" s="6" t="inlineStr">
        <is>
          <t>Yes - 2</t>
        </is>
      </c>
      <c r="K6" s="6" t="n"/>
      <c r="L6" s="6" t="n"/>
      <c r="M6" s="7" t="n"/>
      <c r="N6" s="7" t="inlineStr">
        <is>
          <t>Yes - 1</t>
        </is>
      </c>
      <c r="O6" s="7" t="n"/>
      <c r="P6" s="7" t="inlineStr">
        <is>
          <t>Yes - 1</t>
        </is>
      </c>
      <c r="Q6" s="6" t="n"/>
      <c r="R6" s="6" t="n"/>
      <c r="S6" s="6" t="inlineStr">
        <is>
          <t>Yes - 2</t>
        </is>
      </c>
      <c r="T6" s="7" t="n"/>
      <c r="U6" s="7" t="inlineStr">
        <is>
          <t>Yes - 1</t>
        </is>
      </c>
      <c r="V6" s="7" t="n"/>
      <c r="W6" s="7" t="inlineStr">
        <is>
          <t>Yes - 1</t>
        </is>
      </c>
      <c r="X6" s="6" t="inlineStr">
        <is>
          <t>Yes - 2</t>
        </is>
      </c>
      <c r="Y6" s="6" t="inlineStr">
        <is>
          <t>Yes - 2</t>
        </is>
      </c>
      <c r="Z6" s="6" t="inlineStr">
        <is>
          <t>Yes - 2</t>
        </is>
      </c>
      <c r="AA6" s="6" t="inlineStr">
        <is>
          <t>Yes - 2</t>
        </is>
      </c>
      <c r="AB6" s="7" t="n"/>
      <c r="AC6" s="7" t="inlineStr">
        <is>
          <t>Yes - 1</t>
        </is>
      </c>
      <c r="AD6" s="7" t="n"/>
      <c r="AE6" s="6" t="inlineStr">
        <is>
          <t>Yes - 2</t>
        </is>
      </c>
      <c r="AF6" s="6" t="inlineStr">
        <is>
          <t>Yes - 2</t>
        </is>
      </c>
      <c r="AG6" s="6" t="inlineStr">
        <is>
          <t>Yes - 2</t>
        </is>
      </c>
      <c r="AH6" s="7" t="n"/>
      <c r="AI6" s="7" t="n"/>
      <c r="AJ6" s="7" t="n"/>
      <c r="AK6" s="7" t="n"/>
      <c r="AL6" s="6" t="inlineStr">
        <is>
          <t>Yes - 2</t>
        </is>
      </c>
    </row>
    <row r="7" ht="17.25" customHeight="1">
      <c r="A7" s="15" t="inlineStr">
        <is>
          <t>Don 5</t>
        </is>
      </c>
      <c r="B7" s="16">
        <f>SUM(COUNTIF(C7:AL7,"Yes - 1")+(2*COUNTIF(C7:AL7,"Yes - 2")))</f>
        <v/>
      </c>
      <c r="C7" s="6" t="inlineStr">
        <is>
          <t>Yes - 2</t>
        </is>
      </c>
      <c r="D7" s="6" t="n"/>
      <c r="E7" s="6" t="inlineStr">
        <is>
          <t>Yes - 2</t>
        </is>
      </c>
      <c r="F7" s="7" t="inlineStr">
        <is>
          <t>Yes - 1</t>
        </is>
      </c>
      <c r="G7" s="7" t="inlineStr">
        <is>
          <t>Yes - 1</t>
        </is>
      </c>
      <c r="H7" s="7" t="n"/>
      <c r="I7" s="7" t="inlineStr">
        <is>
          <t>Yes - 1</t>
        </is>
      </c>
      <c r="J7" s="6" t="n"/>
      <c r="K7" s="6" t="inlineStr">
        <is>
          <t>Yes - 2</t>
        </is>
      </c>
      <c r="L7" s="6" t="inlineStr">
        <is>
          <t>Yes - 2</t>
        </is>
      </c>
      <c r="M7" s="7" t="inlineStr">
        <is>
          <t>Yes - 1</t>
        </is>
      </c>
      <c r="N7" s="7" t="n"/>
      <c r="O7" s="7" t="inlineStr">
        <is>
          <t>Yes - 1</t>
        </is>
      </c>
      <c r="P7" s="7" t="n"/>
      <c r="Q7" s="6" t="inlineStr">
        <is>
          <t>Yes - 2</t>
        </is>
      </c>
      <c r="R7" s="6" t="inlineStr">
        <is>
          <t>Yes - 2</t>
        </is>
      </c>
      <c r="S7" s="6" t="inlineStr">
        <is>
          <t>Yes - 2</t>
        </is>
      </c>
      <c r="T7" s="7" t="inlineStr">
        <is>
          <t>Yes - 1</t>
        </is>
      </c>
      <c r="U7" s="7" t="n"/>
      <c r="V7" s="7" t="n"/>
      <c r="W7" s="7" t="n"/>
      <c r="X7" s="6" t="inlineStr">
        <is>
          <t>Yes - 2</t>
        </is>
      </c>
      <c r="Y7" s="6" t="inlineStr">
        <is>
          <t>Yes - 2</t>
        </is>
      </c>
      <c r="Z7" s="6" t="inlineStr">
        <is>
          <t>Yes - 2</t>
        </is>
      </c>
      <c r="AA7" s="6" t="inlineStr">
        <is>
          <t>Yes - 2</t>
        </is>
      </c>
      <c r="AB7" s="7" t="n"/>
      <c r="AC7" s="7" t="inlineStr">
        <is>
          <t>Yes - 1</t>
        </is>
      </c>
      <c r="AD7" s="7" t="n"/>
      <c r="AE7" s="6" t="inlineStr">
        <is>
          <t>Yes - 2</t>
        </is>
      </c>
      <c r="AF7" s="6" t="inlineStr">
        <is>
          <t>Yes - 2</t>
        </is>
      </c>
      <c r="AG7" s="6" t="inlineStr">
        <is>
          <t>Yes - 2</t>
        </is>
      </c>
      <c r="AH7" s="7" t="inlineStr">
        <is>
          <t>Yes - 1</t>
        </is>
      </c>
      <c r="AI7" s="7" t="n"/>
      <c r="AJ7" s="7" t="inlineStr">
        <is>
          <t>Yes - 1</t>
        </is>
      </c>
      <c r="AK7" s="7" t="n"/>
      <c r="AL7" s="6" t="inlineStr">
        <is>
          <t>Yes - 2</t>
        </is>
      </c>
    </row>
    <row r="8" ht="17.25" customHeight="1">
      <c r="A8" s="15" t="inlineStr">
        <is>
          <t>Don 6</t>
        </is>
      </c>
      <c r="B8" s="16">
        <f>SUM(COUNTIF(C8:AL8,"Yes - 1")+(2*COUNTIF(C8:AL8,"Yes - 2")))</f>
        <v/>
      </c>
      <c r="C8" s="6" t="n"/>
      <c r="D8" s="6" t="n"/>
      <c r="E8" s="6" t="n"/>
      <c r="F8" s="7" t="n"/>
      <c r="G8" s="7" t="inlineStr">
        <is>
          <t>Yes - 1</t>
        </is>
      </c>
      <c r="H8" s="7" t="n"/>
      <c r="I8" s="7" t="inlineStr">
        <is>
          <t>Yes - 1</t>
        </is>
      </c>
      <c r="J8" s="6" t="n"/>
      <c r="K8" s="6" t="inlineStr">
        <is>
          <t>Yes - 2</t>
        </is>
      </c>
      <c r="L8" s="6" t="inlineStr">
        <is>
          <t>Yes - 2</t>
        </is>
      </c>
      <c r="M8" s="7" t="inlineStr">
        <is>
          <t>Yes - 1</t>
        </is>
      </c>
      <c r="N8" s="7" t="inlineStr">
        <is>
          <t>Yes - 1</t>
        </is>
      </c>
      <c r="O8" s="7" t="inlineStr">
        <is>
          <t>Yes - 1</t>
        </is>
      </c>
      <c r="P8" s="7" t="inlineStr">
        <is>
          <t>Yes - 1</t>
        </is>
      </c>
      <c r="Q8" s="6" t="n"/>
      <c r="R8" s="6" t="n"/>
      <c r="S8" s="6" t="inlineStr">
        <is>
          <t>Yes - 2</t>
        </is>
      </c>
      <c r="T8" s="7" t="inlineStr">
        <is>
          <t>Yes - 1</t>
        </is>
      </c>
      <c r="U8" s="7" t="inlineStr">
        <is>
          <t>Yes - 1</t>
        </is>
      </c>
      <c r="V8" s="7" t="inlineStr">
        <is>
          <t>Yes - 1</t>
        </is>
      </c>
      <c r="W8" s="7" t="n"/>
      <c r="X8" s="6" t="inlineStr">
        <is>
          <t>Yes - 2</t>
        </is>
      </c>
      <c r="Y8" s="6" t="inlineStr">
        <is>
          <t>Yes - 2</t>
        </is>
      </c>
      <c r="Z8" s="6" t="inlineStr">
        <is>
          <t>Yes - 2</t>
        </is>
      </c>
      <c r="AA8" s="6" t="inlineStr">
        <is>
          <t>Yes - 2</t>
        </is>
      </c>
      <c r="AB8" s="7" t="inlineStr">
        <is>
          <t>Yes - 1</t>
        </is>
      </c>
      <c r="AC8" s="7" t="inlineStr">
        <is>
          <t>Yes - 1</t>
        </is>
      </c>
      <c r="AD8" s="7" t="inlineStr">
        <is>
          <t>Yes - 1</t>
        </is>
      </c>
      <c r="AE8" s="6" t="n"/>
      <c r="AF8" s="6" t="inlineStr">
        <is>
          <t>Yes - 2</t>
        </is>
      </c>
      <c r="AG8" s="6" t="inlineStr">
        <is>
          <t>Yes - 2</t>
        </is>
      </c>
      <c r="AH8" s="7" t="inlineStr">
        <is>
          <t>Yes - 1</t>
        </is>
      </c>
      <c r="AI8" s="7" t="inlineStr">
        <is>
          <t>Yes - 1</t>
        </is>
      </c>
      <c r="AJ8" s="7" t="inlineStr">
        <is>
          <t>Yes - 1</t>
        </is>
      </c>
      <c r="AK8" s="7" t="n"/>
      <c r="AL8" s="6" t="n"/>
    </row>
    <row r="9" ht="17.25" customHeight="1">
      <c r="A9" s="15" t="inlineStr">
        <is>
          <t>Don 7</t>
        </is>
      </c>
      <c r="B9" s="16">
        <f>SUM(COUNTIF(C9:AL9,"Yes - 1")+(2*COUNTIF(C9:AL9,"Yes - 2")))</f>
        <v/>
      </c>
      <c r="C9" s="6" t="inlineStr">
        <is>
          <t>Yes - 2</t>
        </is>
      </c>
      <c r="D9" s="6" t="inlineStr">
        <is>
          <t>Yes - 2</t>
        </is>
      </c>
      <c r="E9" s="6" t="inlineStr">
        <is>
          <t>Yes - 2</t>
        </is>
      </c>
      <c r="F9" s="7" t="inlineStr">
        <is>
          <t>Yes - 1</t>
        </is>
      </c>
      <c r="G9" s="7" t="inlineStr">
        <is>
          <t>Yes - 1</t>
        </is>
      </c>
      <c r="H9" s="7" t="inlineStr">
        <is>
          <t>Yes - 1</t>
        </is>
      </c>
      <c r="I9" s="7" t="inlineStr">
        <is>
          <t>Yes - 1</t>
        </is>
      </c>
      <c r="J9" s="6" t="inlineStr">
        <is>
          <t>Yes - 2</t>
        </is>
      </c>
      <c r="K9" s="6" t="inlineStr">
        <is>
          <t>Yes - 2</t>
        </is>
      </c>
      <c r="L9" s="6" t="inlineStr">
        <is>
          <t>Yes - 2</t>
        </is>
      </c>
      <c r="M9" s="7" t="inlineStr">
        <is>
          <t>Yes - 1</t>
        </is>
      </c>
      <c r="N9" s="7" t="inlineStr">
        <is>
          <t>Yes - 1</t>
        </is>
      </c>
      <c r="O9" s="7" t="inlineStr">
        <is>
          <t>Yes - 1</t>
        </is>
      </c>
      <c r="P9" s="7" t="inlineStr">
        <is>
          <t>Yes - 1</t>
        </is>
      </c>
      <c r="Q9" s="6" t="inlineStr">
        <is>
          <t>Yes - 2</t>
        </is>
      </c>
      <c r="R9" s="6" t="inlineStr">
        <is>
          <t>Yes - 2</t>
        </is>
      </c>
      <c r="S9" s="6" t="inlineStr">
        <is>
          <t>Yes - 2</t>
        </is>
      </c>
      <c r="T9" s="7" t="inlineStr">
        <is>
          <t>Yes - 1</t>
        </is>
      </c>
      <c r="U9" s="7" t="inlineStr">
        <is>
          <t>Yes - 1</t>
        </is>
      </c>
      <c r="V9" s="7" t="inlineStr">
        <is>
          <t>Yes - 1</t>
        </is>
      </c>
      <c r="W9" s="7" t="inlineStr">
        <is>
          <t>Yes - 1</t>
        </is>
      </c>
      <c r="X9" s="6" t="inlineStr">
        <is>
          <t>Yes - 2</t>
        </is>
      </c>
      <c r="Y9" s="6" t="inlineStr">
        <is>
          <t>Yes - 2</t>
        </is>
      </c>
      <c r="Z9" s="6" t="inlineStr">
        <is>
          <t>Yes - 2</t>
        </is>
      </c>
      <c r="AA9" s="6" t="inlineStr">
        <is>
          <t>Yes - 2</t>
        </is>
      </c>
      <c r="AB9" s="7" t="inlineStr">
        <is>
          <t>Yes - 1</t>
        </is>
      </c>
      <c r="AC9" s="7" t="inlineStr">
        <is>
          <t>Yes - 1</t>
        </is>
      </c>
      <c r="AD9" s="7" t="inlineStr">
        <is>
          <t>Yes - 1</t>
        </is>
      </c>
      <c r="AE9" s="6" t="n"/>
      <c r="AF9" s="6" t="n"/>
      <c r="AG9" s="6" t="n"/>
      <c r="AH9" s="7" t="n"/>
      <c r="AI9" s="7" t="n"/>
      <c r="AJ9" s="7" t="n"/>
      <c r="AK9" s="7" t="n"/>
      <c r="AL9" s="6" t="n"/>
    </row>
    <row r="10" ht="17.25" customHeight="1">
      <c r="A10" s="15" t="inlineStr">
        <is>
          <t>Don 8</t>
        </is>
      </c>
      <c r="B10" s="16">
        <f>SUM(COUNTIF(C10:AL10,"Yes - 1")+(2*COUNTIF(C10:AL10,"Yes - 2")))</f>
        <v/>
      </c>
      <c r="C10" s="6" t="n"/>
      <c r="D10" s="6" t="n"/>
      <c r="E10" s="6" t="inlineStr">
        <is>
          <t>Yes - 2</t>
        </is>
      </c>
      <c r="F10" s="7" t="inlineStr">
        <is>
          <t>Yes - 1</t>
        </is>
      </c>
      <c r="G10" s="7" t="inlineStr">
        <is>
          <t>Yes - 1</t>
        </is>
      </c>
      <c r="H10" s="7" t="n"/>
      <c r="I10" s="7" t="inlineStr">
        <is>
          <t>Yes - 1</t>
        </is>
      </c>
      <c r="J10" s="6" t="n"/>
      <c r="K10" s="6" t="n"/>
      <c r="L10" s="6" t="inlineStr">
        <is>
          <t>Yes - 2</t>
        </is>
      </c>
      <c r="M10" s="7" t="inlineStr">
        <is>
          <t>Yes - 1</t>
        </is>
      </c>
      <c r="N10" s="7" t="n"/>
      <c r="O10" s="7" t="inlineStr">
        <is>
          <t>Yes - 1</t>
        </is>
      </c>
      <c r="P10" s="7" t="inlineStr">
        <is>
          <t>Yes - 1</t>
        </is>
      </c>
      <c r="Q10" s="6" t="n"/>
      <c r="R10" s="6" t="n"/>
      <c r="S10" s="6" t="inlineStr">
        <is>
          <t>Yes - 2</t>
        </is>
      </c>
      <c r="T10" s="7" t="inlineStr">
        <is>
          <t>Yes - 1</t>
        </is>
      </c>
      <c r="U10" s="7" t="n"/>
      <c r="V10" s="7" t="inlineStr">
        <is>
          <t>Yes - 1</t>
        </is>
      </c>
      <c r="W10" s="7" t="inlineStr">
        <is>
          <t>Yes - 1</t>
        </is>
      </c>
      <c r="X10" s="6" t="n"/>
      <c r="Y10" s="6" t="n"/>
      <c r="Z10" s="6" t="inlineStr">
        <is>
          <t>Yes - 2</t>
        </is>
      </c>
      <c r="AA10" s="6" t="inlineStr">
        <is>
          <t>Yes - 2</t>
        </is>
      </c>
      <c r="AB10" s="7" t="n"/>
      <c r="AC10" s="7" t="inlineStr">
        <is>
          <t>Yes - 1</t>
        </is>
      </c>
      <c r="AD10" s="7" t="inlineStr">
        <is>
          <t>Yes - 1</t>
        </is>
      </c>
      <c r="AE10" s="6" t="n"/>
      <c r="AF10" s="6" t="n"/>
      <c r="AG10" s="6" t="inlineStr">
        <is>
          <t>Yes - 2</t>
        </is>
      </c>
      <c r="AH10" s="7" t="inlineStr">
        <is>
          <t>Yes - 1</t>
        </is>
      </c>
      <c r="AI10" s="7" t="n"/>
      <c r="AJ10" s="7" t="inlineStr">
        <is>
          <t>Yes - 1</t>
        </is>
      </c>
      <c r="AK10" s="7" t="inlineStr">
        <is>
          <t>Yes - 1</t>
        </is>
      </c>
      <c r="AL10" s="6" t="n"/>
    </row>
    <row r="11" ht="15" customHeight="1">
      <c r="A11" s="27" t="inlineStr">
        <is>
          <t>Instructions</t>
        </is>
      </c>
      <c r="B11" s="37" t="n"/>
      <c r="C11" s="8">
        <f>COUNTIF(C3:C10,"Yes - 2")</f>
        <v/>
      </c>
      <c r="D11" s="8">
        <f>COUNTIF(D3:D10,"Yes - 2")</f>
        <v/>
      </c>
      <c r="E11" s="8">
        <f>COUNTIF(E3:E10,"Yes - 2")</f>
        <v/>
      </c>
      <c r="F11" s="8">
        <f>COUNTIF(F3:F10,"Yes - 1")</f>
        <v/>
      </c>
      <c r="G11" s="8">
        <f>COUNTIF(G3:G10,"Yes - 1")</f>
        <v/>
      </c>
      <c r="H11" s="8">
        <f>COUNTIF(H3:H10,"Yes - 1")</f>
        <v/>
      </c>
      <c r="I11" s="8">
        <f>COUNTIF(I3:I10,"Yes - 1")</f>
        <v/>
      </c>
      <c r="J11" s="8">
        <f>COUNTIF(J3:J10,"Yes - 2")</f>
        <v/>
      </c>
      <c r="K11" s="8">
        <f>COUNTIF(K3:K10,"Yes - 2")</f>
        <v/>
      </c>
      <c r="L11" s="8">
        <f>COUNTIF(L3:L10,"Yes - 2")</f>
        <v/>
      </c>
      <c r="M11" s="8">
        <f>COUNTIF(M3:M10,"Yes - 1")</f>
        <v/>
      </c>
      <c r="N11" s="8">
        <f>COUNTIF(N3:N10,"Yes - 1")</f>
        <v/>
      </c>
      <c r="O11" s="8">
        <f>COUNTIF(O3:O10,"Yes - 1")</f>
        <v/>
      </c>
      <c r="P11" s="8">
        <f>COUNTIF(P3:P10,"Yes - 1")</f>
        <v/>
      </c>
      <c r="Q11" s="8">
        <f>COUNTIF(Q3:Q10,"Yes - 2")</f>
        <v/>
      </c>
      <c r="R11" s="8">
        <f>COUNTIF(R3:R10,"Yes - 2")</f>
        <v/>
      </c>
      <c r="S11" s="8">
        <f>COUNTIF(S3:S10,"Yes - 2")</f>
        <v/>
      </c>
      <c r="T11" s="8">
        <f>COUNTIF(T3:T10,"Yes - 1")</f>
        <v/>
      </c>
      <c r="U11" s="8">
        <f>COUNTIF(U3:U10,"Yes - 1")</f>
        <v/>
      </c>
      <c r="V11" s="8">
        <f>COUNTIF(V3:V10,"Yes - 1")</f>
        <v/>
      </c>
      <c r="W11" s="8">
        <f>COUNTIF(W3:W10,"Yes - 1")</f>
        <v/>
      </c>
      <c r="X11" s="8">
        <f>COUNTIF(X3:X10,"Yes - 2")</f>
        <v/>
      </c>
      <c r="Y11" s="8">
        <f>COUNTIF(Y3:Y10,"Yes - 2")</f>
        <v/>
      </c>
      <c r="Z11" s="8">
        <f>COUNTIF(Z3:Z10,"Yes - 2")</f>
        <v/>
      </c>
      <c r="AA11" s="8">
        <f>COUNTIF(AA3:AA10,"Yes - 2")</f>
        <v/>
      </c>
      <c r="AB11" s="8">
        <f>COUNTIF(AB3:AB10,"Yes - 1")</f>
        <v/>
      </c>
      <c r="AC11" s="8">
        <f>COUNTIF(AC3:AC10,"Yes - 1")</f>
        <v/>
      </c>
      <c r="AD11" s="8">
        <f>COUNTIF(AD3:AD10,"Yes - 1")</f>
        <v/>
      </c>
      <c r="AE11" s="8">
        <f>COUNTIF(AE3:AE10,"Yes - 2")</f>
        <v/>
      </c>
      <c r="AF11" s="8">
        <f>COUNTIF(AF3:AF10,"Yes - 2")</f>
        <v/>
      </c>
      <c r="AG11" s="8">
        <f>COUNTIF(AG3:AG10,"Yes - 2")</f>
        <v/>
      </c>
      <c r="AH11" s="8">
        <f>COUNTIF(AH3:AH10,"Yes - 1")</f>
        <v/>
      </c>
      <c r="AI11" s="8">
        <f>COUNTIF(AI3:AI10,"Yes - 1")</f>
        <v/>
      </c>
      <c r="AJ11" s="8">
        <f>COUNTIF(AJ3:AJ10,"Yes - 1")</f>
        <v/>
      </c>
      <c r="AK11" s="8">
        <f>COUNTIF(AK3:AK10,"Yes - 1")</f>
        <v/>
      </c>
      <c r="AL11" s="8">
        <f>COUNTIF(AL3:AL10,"Yes - 2")</f>
        <v/>
      </c>
    </row>
    <row r="12" ht="15" customHeight="1">
      <c r="A12" s="28" t="inlineStr">
        <is>
          <t>1) Input the minimum number of availability points for this block in your row (33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(Sunday, April 21, 2024)</t>
        </is>
      </c>
      <c r="C12" s="9" t="n">
        <v>4</v>
      </c>
      <c r="D12" s="9" t="n">
        <v>4</v>
      </c>
      <c r="E12" s="9" t="n">
        <v>4</v>
      </c>
      <c r="F12" s="9" t="n">
        <v>2</v>
      </c>
      <c r="G12" s="9" t="n">
        <v>2</v>
      </c>
      <c r="H12" s="9" t="n">
        <v>2</v>
      </c>
      <c r="I12" s="9" t="n">
        <v>2</v>
      </c>
      <c r="J12" s="9" t="n">
        <v>4</v>
      </c>
      <c r="K12" s="9" t="n">
        <v>4</v>
      </c>
      <c r="L12" s="9" t="n">
        <v>4</v>
      </c>
      <c r="M12" s="9" t="n">
        <v>2</v>
      </c>
      <c r="N12" s="9" t="n">
        <v>2</v>
      </c>
      <c r="O12" s="9" t="n">
        <v>2</v>
      </c>
      <c r="P12" s="9" t="n">
        <v>2</v>
      </c>
      <c r="Q12" s="9" t="n">
        <v>4</v>
      </c>
      <c r="R12" s="9" t="n">
        <v>4</v>
      </c>
      <c r="S12" s="9" t="n">
        <v>4</v>
      </c>
      <c r="T12" s="9" t="n">
        <v>2</v>
      </c>
      <c r="U12" s="9" t="n">
        <v>2</v>
      </c>
      <c r="V12" s="9" t="n">
        <v>2</v>
      </c>
      <c r="W12" s="9" t="n">
        <v>2</v>
      </c>
      <c r="X12" s="9" t="n">
        <v>4</v>
      </c>
      <c r="Y12" s="9" t="n">
        <v>4</v>
      </c>
      <c r="Z12" s="9" t="n">
        <v>4</v>
      </c>
      <c r="AA12" s="38" t="inlineStr">
        <is>
          <t>University Closed
Weekend Rounds in effect</t>
        </is>
      </c>
      <c r="AB12" s="9" t="n">
        <v>2</v>
      </c>
      <c r="AC12" s="9" t="n">
        <v>2</v>
      </c>
      <c r="AD12" s="9" t="n">
        <v>2</v>
      </c>
      <c r="AE12" s="9" t="n">
        <v>4</v>
      </c>
      <c r="AF12" s="9" t="n">
        <v>4</v>
      </c>
      <c r="AG12" s="9" t="n">
        <v>4</v>
      </c>
      <c r="AH12" s="9" t="n">
        <v>2</v>
      </c>
      <c r="AI12" s="9" t="n">
        <v>2</v>
      </c>
      <c r="AJ12" s="9" t="n">
        <v>2</v>
      </c>
      <c r="AK12" s="9" t="n">
        <v>2</v>
      </c>
      <c r="AL12" s="9" t="n">
        <v>4</v>
      </c>
      <c r="AM12" s="9" t="n"/>
      <c r="AN12" s="9" t="n"/>
      <c r="AO12" s="9" t="n"/>
      <c r="AP12" s="9" t="n"/>
      <c r="AQ12" s="9" t="n"/>
      <c r="AR12" s="9" t="n"/>
    </row>
    <row r="13" ht="15" customHeight="1">
      <c r="M13" s="9" t="n">
        <v>2</v>
      </c>
      <c r="N13" s="9" t="n">
        <v>2</v>
      </c>
      <c r="O13" s="9" t="n">
        <v>2</v>
      </c>
      <c r="P13" s="9" t="n">
        <v>2</v>
      </c>
      <c r="Q13" s="9" t="n">
        <v>2</v>
      </c>
      <c r="R13" s="9" t="n">
        <v>2</v>
      </c>
      <c r="S13" s="9" t="n">
        <v>2</v>
      </c>
      <c r="T13" s="9" t="n">
        <v>2</v>
      </c>
      <c r="U13" s="9" t="n">
        <v>2</v>
      </c>
      <c r="V13" s="9" t="n">
        <v>2</v>
      </c>
      <c r="AA13" s="39" t="n"/>
    </row>
    <row r="14" ht="15" customHeight="1">
      <c r="M14" s="9" t="n">
        <v>2</v>
      </c>
      <c r="N14" s="9" t="n">
        <v>2</v>
      </c>
      <c r="O14" s="9" t="n">
        <v>2</v>
      </c>
      <c r="P14" s="9" t="n">
        <v>2</v>
      </c>
      <c r="Q14" s="9" t="n">
        <v>2</v>
      </c>
      <c r="R14" s="9" t="n">
        <v>2</v>
      </c>
      <c r="S14" s="9" t="n">
        <v>2</v>
      </c>
      <c r="T14" s="9" t="n">
        <v>2</v>
      </c>
      <c r="U14" s="9" t="n">
        <v>2</v>
      </c>
      <c r="V14" s="9" t="n">
        <v>2</v>
      </c>
      <c r="AA14" s="39" t="n"/>
    </row>
    <row r="15" ht="15" customHeight="1">
      <c r="M15" s="9" t="n">
        <v>2</v>
      </c>
      <c r="N15" s="9" t="n">
        <v>2</v>
      </c>
      <c r="O15" s="9" t="n">
        <v>2</v>
      </c>
      <c r="P15" s="9" t="n">
        <v>2</v>
      </c>
      <c r="Q15" s="9" t="n">
        <v>2</v>
      </c>
      <c r="R15" s="9" t="n">
        <v>2</v>
      </c>
      <c r="S15" s="9" t="n">
        <v>2</v>
      </c>
      <c r="T15" s="9" t="n">
        <v>2</v>
      </c>
      <c r="U15" s="9" t="n">
        <v>2</v>
      </c>
      <c r="V15" s="9" t="n">
        <v>2</v>
      </c>
      <c r="AA15" s="39" t="n"/>
    </row>
    <row r="16" ht="15" customHeight="1">
      <c r="M16" s="9" t="n">
        <v>2</v>
      </c>
      <c r="N16" s="9" t="n">
        <v>2</v>
      </c>
      <c r="O16" s="9" t="n">
        <v>2</v>
      </c>
      <c r="P16" s="9" t="n">
        <v>2</v>
      </c>
      <c r="Q16" s="9" t="n">
        <v>2</v>
      </c>
      <c r="R16" s="9" t="n">
        <v>2</v>
      </c>
      <c r="S16" s="9" t="n">
        <v>2</v>
      </c>
      <c r="T16" s="9" t="n">
        <v>2</v>
      </c>
      <c r="U16" s="9" t="n">
        <v>2</v>
      </c>
      <c r="V16" s="9" t="n">
        <v>2</v>
      </c>
      <c r="AA16" s="39" t="n"/>
    </row>
    <row r="17" ht="15" customHeight="1">
      <c r="M17" s="9" t="n">
        <v>2</v>
      </c>
      <c r="N17" s="9" t="n">
        <v>2</v>
      </c>
      <c r="O17" s="9" t="n">
        <v>2</v>
      </c>
      <c r="P17" s="9" t="n">
        <v>2</v>
      </c>
      <c r="Q17" s="9" t="n">
        <v>2</v>
      </c>
      <c r="R17" s="9" t="n">
        <v>2</v>
      </c>
      <c r="S17" s="9" t="n">
        <v>2</v>
      </c>
      <c r="T17" s="9" t="n">
        <v>2</v>
      </c>
      <c r="U17" s="9" t="n">
        <v>2</v>
      </c>
      <c r="V17" s="9" t="n">
        <v>2</v>
      </c>
      <c r="AA17" s="39" t="n"/>
    </row>
    <row r="18" ht="15" customHeight="1">
      <c r="M18" s="9" t="n">
        <v>2</v>
      </c>
      <c r="N18" s="9" t="n">
        <v>2</v>
      </c>
      <c r="O18" s="9" t="n">
        <v>2</v>
      </c>
      <c r="P18" s="9" t="n">
        <v>2</v>
      </c>
      <c r="Q18" s="9" t="n">
        <v>2</v>
      </c>
      <c r="R18" s="9" t="n">
        <v>2</v>
      </c>
      <c r="S18" s="9" t="n">
        <v>2</v>
      </c>
      <c r="T18" s="9" t="n">
        <v>2</v>
      </c>
      <c r="U18" s="9" t="n">
        <v>2</v>
      </c>
      <c r="V18" s="9" t="n">
        <v>2</v>
      </c>
      <c r="AA18" s="39" t="n"/>
    </row>
    <row r="19" ht="15" customHeight="1">
      <c r="M19" s="9" t="n">
        <v>2</v>
      </c>
      <c r="N19" s="9" t="n">
        <v>2</v>
      </c>
      <c r="O19" s="9" t="n">
        <v>2</v>
      </c>
      <c r="P19" s="9" t="n">
        <v>2</v>
      </c>
      <c r="Q19" s="9" t="n">
        <v>2</v>
      </c>
      <c r="R19" s="9" t="n">
        <v>2</v>
      </c>
      <c r="S19" s="9" t="n">
        <v>2</v>
      </c>
      <c r="T19" s="9" t="n">
        <v>2</v>
      </c>
      <c r="U19" s="9" t="n">
        <v>2</v>
      </c>
      <c r="V19" s="9" t="n">
        <v>2</v>
      </c>
      <c r="AA19" s="39" t="n"/>
    </row>
    <row r="20" ht="15" customHeight="1">
      <c r="M20" s="9" t="n">
        <v>2</v>
      </c>
      <c r="N20" s="9" t="n">
        <v>2</v>
      </c>
      <c r="O20" s="9" t="n">
        <v>2</v>
      </c>
      <c r="P20" s="9" t="n">
        <v>2</v>
      </c>
      <c r="Q20" s="9" t="n">
        <v>2</v>
      </c>
      <c r="R20" s="9" t="n">
        <v>2</v>
      </c>
      <c r="S20" s="9" t="n">
        <v>2</v>
      </c>
      <c r="T20" s="9" t="n">
        <v>2</v>
      </c>
      <c r="U20" s="9" t="n">
        <v>2</v>
      </c>
      <c r="V20" s="9" t="n">
        <v>2</v>
      </c>
      <c r="AA20" s="40" t="n"/>
    </row>
    <row r="21" ht="15" customHeight="1">
      <c r="M21" s="9" t="n">
        <v>2</v>
      </c>
      <c r="N21" s="9" t="n">
        <v>2</v>
      </c>
      <c r="O21" s="9" t="n">
        <v>2</v>
      </c>
      <c r="P21" s="9" t="n">
        <v>2</v>
      </c>
      <c r="Q21" s="9" t="n">
        <v>2</v>
      </c>
      <c r="R21" s="9" t="n">
        <v>2</v>
      </c>
      <c r="S21" s="9" t="n">
        <v>2</v>
      </c>
      <c r="T21" s="9" t="n">
        <v>2</v>
      </c>
      <c r="U21" s="9" t="n">
        <v>2</v>
      </c>
      <c r="V21" s="9" t="n">
        <v>2</v>
      </c>
    </row>
    <row r="22" ht="15" customHeight="1">
      <c r="M22" s="9" t="n">
        <v>2</v>
      </c>
      <c r="N22" s="9" t="n">
        <v>2</v>
      </c>
      <c r="O22" s="9" t="n">
        <v>2</v>
      </c>
      <c r="P22" s="9" t="n">
        <v>2</v>
      </c>
      <c r="Q22" s="9" t="n">
        <v>2</v>
      </c>
      <c r="R22" s="9" t="n">
        <v>2</v>
      </c>
      <c r="S22" s="9" t="n">
        <v>2</v>
      </c>
      <c r="T22" s="9" t="n">
        <v>2</v>
      </c>
      <c r="U22" s="9" t="n">
        <v>2</v>
      </c>
      <c r="V22" s="9" t="n">
        <v>2</v>
      </c>
    </row>
    <row r="23" ht="15" customHeight="1">
      <c r="M23" s="9" t="n">
        <v>2</v>
      </c>
      <c r="N23" s="9" t="n">
        <v>2</v>
      </c>
      <c r="O23" s="9" t="n">
        <v>2</v>
      </c>
      <c r="P23" s="9" t="n">
        <v>2</v>
      </c>
      <c r="Q23" s="9" t="n">
        <v>2</v>
      </c>
      <c r="R23" s="9" t="n">
        <v>2</v>
      </c>
      <c r="S23" s="9" t="n">
        <v>2</v>
      </c>
      <c r="T23" s="9" t="n">
        <v>2</v>
      </c>
      <c r="U23" s="9" t="n">
        <v>2</v>
      </c>
      <c r="V23" s="9" t="n">
        <v>2</v>
      </c>
    </row>
    <row r="24">
      <c r="M24" s="9" t="n">
        <v>2</v>
      </c>
      <c r="N24" s="9" t="n">
        <v>2</v>
      </c>
      <c r="O24" s="9" t="n">
        <v>2</v>
      </c>
      <c r="P24" s="9" t="n">
        <v>2</v>
      </c>
      <c r="Q24" s="9" t="n">
        <v>2</v>
      </c>
      <c r="R24" s="9" t="n">
        <v>2</v>
      </c>
      <c r="S24" s="9" t="n">
        <v>2</v>
      </c>
      <c r="T24" s="9" t="n">
        <v>2</v>
      </c>
      <c r="U24" s="9" t="n">
        <v>2</v>
      </c>
      <c r="V24" s="9" t="n">
        <v>2</v>
      </c>
    </row>
    <row r="25">
      <c r="M25" s="9" t="n">
        <v>2</v>
      </c>
      <c r="N25" s="9" t="n">
        <v>2</v>
      </c>
      <c r="O25" s="9" t="n">
        <v>2</v>
      </c>
      <c r="P25" s="9" t="n">
        <v>2</v>
      </c>
      <c r="Q25" s="9" t="n">
        <v>2</v>
      </c>
      <c r="R25" s="9" t="n">
        <v>2</v>
      </c>
      <c r="S25" s="9" t="n">
        <v>2</v>
      </c>
      <c r="T25" s="9" t="n">
        <v>2</v>
      </c>
      <c r="U25" s="9" t="n">
        <v>2</v>
      </c>
      <c r="V25" s="9" t="n">
        <v>2</v>
      </c>
    </row>
    <row r="26">
      <c r="M26" s="9" t="n">
        <v>2</v>
      </c>
      <c r="N26" s="9" t="n">
        <v>2</v>
      </c>
      <c r="O26" s="9" t="n">
        <v>2</v>
      </c>
      <c r="P26" s="9" t="n">
        <v>2</v>
      </c>
      <c r="Q26" s="9" t="n">
        <v>2</v>
      </c>
      <c r="R26" s="9" t="n">
        <v>2</v>
      </c>
      <c r="S26" s="9" t="n">
        <v>2</v>
      </c>
      <c r="T26" s="9" t="n">
        <v>2</v>
      </c>
      <c r="U26" s="9" t="n">
        <v>2</v>
      </c>
      <c r="V26" s="9" t="n">
        <v>2</v>
      </c>
    </row>
    <row r="27">
      <c r="M27" s="9" t="n">
        <v>2</v>
      </c>
      <c r="N27" s="9" t="n">
        <v>2</v>
      </c>
      <c r="O27" s="9" t="n">
        <v>2</v>
      </c>
      <c r="P27" s="9" t="n">
        <v>2</v>
      </c>
      <c r="Q27" s="9" t="n">
        <v>2</v>
      </c>
      <c r="R27" s="9" t="n">
        <v>2</v>
      </c>
      <c r="S27" s="9" t="n">
        <v>2</v>
      </c>
      <c r="T27" s="9" t="n">
        <v>2</v>
      </c>
      <c r="U27" s="9" t="n">
        <v>2</v>
      </c>
      <c r="V27" s="9" t="n">
        <v>2</v>
      </c>
    </row>
    <row r="28">
      <c r="M28" s="9" t="n">
        <v>2</v>
      </c>
      <c r="N28" s="9" t="n">
        <v>2</v>
      </c>
      <c r="O28" s="9" t="n">
        <v>2</v>
      </c>
      <c r="P28" s="9" t="n">
        <v>2</v>
      </c>
      <c r="Q28" s="9" t="n">
        <v>2</v>
      </c>
      <c r="R28" s="9" t="n">
        <v>2</v>
      </c>
      <c r="S28" s="9" t="n">
        <v>2</v>
      </c>
      <c r="T28" s="9" t="n">
        <v>2</v>
      </c>
      <c r="U28" s="9" t="n">
        <v>2</v>
      </c>
      <c r="V28" s="9" t="n">
        <v>2</v>
      </c>
    </row>
    <row r="29"/>
    <row r="30"/>
    <row r="31"/>
    <row r="32">
      <c r="N32" s="10" t="n"/>
    </row>
    <row r="33">
      <c r="A33" s="23" t="inlineStr">
        <is>
          <t>Admin</t>
        </is>
      </c>
      <c r="N33" s="10" t="n"/>
    </row>
    <row r="34">
      <c r="A34" s="11" t="inlineStr">
        <is>
          <t>Total available points TOTAL:</t>
        </is>
      </c>
      <c r="B34" s="12" t="n">
        <v>104</v>
      </c>
      <c r="N34" s="10" t="n"/>
    </row>
    <row r="35">
      <c r="A35" s="11" t="inlineStr">
        <is>
          <t>Minimum Points to Submit TOTAL:</t>
        </is>
      </c>
      <c r="B35" s="12">
        <f>B34*2.5</f>
        <v/>
      </c>
      <c r="N35" s="10" t="n"/>
    </row>
    <row r="36">
      <c r="A36" s="11" t="inlineStr">
        <is>
          <t>Average availability points required:</t>
        </is>
      </c>
      <c r="B36" s="13">
        <f>B35/8</f>
        <v/>
      </c>
      <c r="N36" s="10" t="n"/>
    </row>
    <row r="37">
      <c r="A37" s="11" t="inlineStr">
        <is>
          <t>Average shift points required:</t>
        </is>
      </c>
      <c r="B37" s="13">
        <f>B34/8</f>
        <v/>
      </c>
      <c r="N37" s="10" t="n"/>
    </row>
    <row r="38">
      <c r="A38" s="14" t="n"/>
      <c r="B38" s="14" t="n"/>
      <c r="N38" s="10" t="n"/>
    </row>
    <row r="39">
      <c r="N39" s="10" t="n"/>
    </row>
    <row r="40">
      <c r="N40" s="10" t="n"/>
    </row>
    <row r="41">
      <c r="N41" s="10" t="n"/>
    </row>
    <row r="42">
      <c r="N42" s="10" t="n"/>
    </row>
    <row r="43">
      <c r="N43" s="10" t="n"/>
    </row>
    <row r="44">
      <c r="N44" s="10" t="n"/>
    </row>
    <row r="45">
      <c r="N45" s="10" t="n"/>
    </row>
    <row r="46">
      <c r="N46" s="10" t="n"/>
    </row>
  </sheetData>
  <mergeCells count="5">
    <mergeCell ref="A12:B32"/>
    <mergeCell ref="A33:B33"/>
    <mergeCell ref="A11:B11"/>
    <mergeCell ref="AA12:AA20"/>
    <mergeCell ref="A1:B1"/>
  </mergeCells>
  <conditionalFormatting sqref="A34:B34 A37">
    <cfRule type="cellIs" priority="20" operator="equal" dxfId="1">
      <formula>"No"</formula>
    </cfRule>
    <cfRule type="cellIs" priority="19" operator="equal" dxfId="0">
      <formula>"Yes"</formula>
    </cfRule>
  </conditionalFormatting>
  <conditionalFormatting sqref="B3:B10">
    <cfRule type="cellIs" priority="27" operator="greaterThanOrEqual" dxfId="0">
      <formula>33</formula>
    </cfRule>
  </conditionalFormatting>
  <conditionalFormatting sqref="C3:W10">
    <cfRule type="cellIs" priority="34" operator="equal" dxfId="1">
      <formula>"No"</formula>
    </cfRule>
    <cfRule type="cellIs" priority="33" operator="equal" dxfId="0">
      <formula>"Yes"</formula>
    </cfRule>
    <cfRule type="containsText" priority="31" operator="containsText" dxfId="4" text="Yes - 2">
      <formula>NOT(ISERROR(SEARCH("Yes - 2",C3)))</formula>
    </cfRule>
    <cfRule type="containsText" priority="30" operator="containsText" dxfId="0" text="Yes - 1">
      <formula>NOT(ISERROR(SEARCH("Yes - 1",C3)))</formula>
    </cfRule>
  </conditionalFormatting>
  <conditionalFormatting sqref="C3:AD10">
    <cfRule type="cellIs" priority="18" operator="equal" dxfId="1">
      <formula>"No"</formula>
    </cfRule>
    <cfRule type="cellIs" priority="17" operator="equal" dxfId="0">
      <formula>"Yes"</formula>
    </cfRule>
  </conditionalFormatting>
  <conditionalFormatting sqref="C11:AL11">
    <cfRule type="cellIs" priority="28" operator="greaterThan" dxfId="18">
      <formula>2</formula>
    </cfRule>
    <cfRule type="cellIs" priority="29" operator="equal" dxfId="0">
      <formula>2</formula>
    </cfRule>
    <cfRule type="cellIs" priority="32" operator="lessThan" dxfId="1">
      <formula>2</formula>
    </cfRule>
  </conditionalFormatting>
  <conditionalFormatting sqref="X3:AD10">
    <cfRule type="containsText" priority="15" operator="containsText" dxfId="0" text="Yes - 1">
      <formula>NOT(ISERROR(SEARCH("Yes - 1",X3)))</formula>
    </cfRule>
    <cfRule type="containsText" priority="16" operator="containsText" dxfId="4" text="Yes - 2">
      <formula>NOT(ISERROR(SEARCH("Yes - 2",X3)))</formula>
    </cfRule>
  </conditionalFormatting>
  <conditionalFormatting sqref="X3:AK10">
    <cfRule type="cellIs" priority="11" operator="equal" dxfId="0">
      <formula>"Yes"</formula>
    </cfRule>
    <cfRule type="cellIs" priority="12" operator="equal" dxfId="1">
      <formula>"No"</formula>
    </cfRule>
  </conditionalFormatting>
  <conditionalFormatting sqref="AE3:AK10">
    <cfRule type="containsText" priority="10" operator="containsText" dxfId="4" text="Yes - 2">
      <formula>NOT(ISERROR(SEARCH("Yes - 2",AE3)))</formula>
    </cfRule>
    <cfRule type="containsText" priority="9" operator="containsText" dxfId="0" text="Yes - 1">
      <formula>NOT(ISERROR(SEARCH("Yes - 1",AE3)))</formula>
    </cfRule>
  </conditionalFormatting>
  <conditionalFormatting sqref="AE3:AL10">
    <cfRule type="cellIs" priority="6" operator="equal" dxfId="1">
      <formula>"No"</formula>
    </cfRule>
    <cfRule type="cellIs" priority="5" operator="equal" dxfId="0">
      <formula>"Yes"</formula>
    </cfRule>
  </conditionalFormatting>
  <conditionalFormatting sqref="AL3:AL10">
    <cfRule type="containsText" priority="4" operator="containsText" dxfId="4" text="Yes - 2">
      <formula>NOT(ISERROR(SEARCH("Yes - 2",AL3)))</formula>
    </cfRule>
    <cfRule type="containsText" priority="3" operator="containsText" dxfId="0" text="Yes - 1">
      <formula>NOT(ISERROR(SEARCH("Yes - 1",AL3)))</formula>
    </cfRule>
    <cfRule type="cellIs" priority="2" operator="equal" dxfId="1">
      <formula>"No"</formula>
    </cfRule>
    <cfRule type="cellIs" priority="1" operator="equal" dxfId="0">
      <formula>"Yes"</formula>
    </cfRule>
  </conditionalFormatting>
  <conditionalFormatting sqref="AM2:XFD2 AM11:XFD11">
    <cfRule type="cellIs" priority="25" operator="equal" dxfId="0">
      <formula>"Yes"</formula>
    </cfRule>
    <cfRule type="cellIs" priority="26" operator="equal" dxfId="1">
      <formula>"No"</formula>
    </cfRule>
  </conditionalFormatting>
  <dataValidations count="3">
    <dataValidation sqref="C3:E10 J3:L10 Q3:S10 X3:AA10 AE3:AG10 AL3:AL10 AM2:XFD2" showDropDown="0" showInputMessage="1" showErrorMessage="1" allowBlank="1" type="list">
      <formula1>"Yes - 2"</formula1>
    </dataValidation>
    <dataValidation sqref="A34:B37" showDropDown="0" showInputMessage="1" showErrorMessage="1" allowBlank="1"/>
    <dataValidation sqref="F3:I10 M3:P10 T3:W10 AB3:AD10 AH3:AK10" showDropDown="0" showInputMessage="1" showErrorMessage="1" allowBlank="1" type="list">
      <formula1>"Yes - 1"</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R46"/>
  <sheetViews>
    <sheetView showGridLines="0" workbookViewId="0">
      <pane xSplit="2" ySplit="2" topLeftCell="C3" activePane="bottomRight" state="frozen"/>
      <selection pane="bottomRight" activeCell="G22" sqref="G22"/>
      <selection pane="bottomLeft" activeCell="A1" sqref="A1"/>
      <selection pane="topRight" activeCell="A1" sqref="A1"/>
    </sheetView>
  </sheetViews>
  <sheetFormatPr baseColWidth="8" defaultColWidth="9.140625" defaultRowHeight="15"/>
  <cols>
    <col width="39.140625" customWidth="1" style="5" min="1" max="1"/>
    <col width="7.7109375" customWidth="1" style="5" min="2" max="2"/>
    <col width="10.28515625" customWidth="1" style="5" min="3" max="38"/>
    <col width="9.140625" customWidth="1" style="5" min="39" max="16333"/>
    <col width="9.140625" bestFit="1" customWidth="1" style="5" min="16334" max="16334"/>
    <col width="9.140625" customWidth="1" style="5" min="16335" max="16384"/>
  </cols>
  <sheetData>
    <row r="1" ht="36.75" customHeight="1">
      <c r="A1" s="35" t="inlineStr">
        <is>
          <t>Minimum # of Points to Submit: 33
Availability Due: 11:59 PM Sunday, April 21, 2024</t>
        </is>
      </c>
      <c r="B1" s="36" t="n"/>
      <c r="C1" s="4" t="inlineStr">
        <is>
          <t>Friday</t>
        </is>
      </c>
      <c r="D1" s="3" t="inlineStr">
        <is>
          <t>Saturday</t>
        </is>
      </c>
      <c r="E1" s="3" t="inlineStr">
        <is>
          <t>Sunday</t>
        </is>
      </c>
      <c r="F1" s="4" t="inlineStr">
        <is>
          <t>Monday</t>
        </is>
      </c>
      <c r="G1" s="3" t="inlineStr">
        <is>
          <t>Tuesday</t>
        </is>
      </c>
      <c r="H1" s="3" t="inlineStr">
        <is>
          <t>Wednesday</t>
        </is>
      </c>
      <c r="I1" s="4" t="inlineStr">
        <is>
          <t>Thursday</t>
        </is>
      </c>
      <c r="J1" s="3" t="inlineStr">
        <is>
          <t>Friday</t>
        </is>
      </c>
      <c r="K1" s="3" t="inlineStr">
        <is>
          <t>Saturday</t>
        </is>
      </c>
      <c r="L1" s="3" t="inlineStr">
        <is>
          <t>Sunday</t>
        </is>
      </c>
      <c r="M1" s="3" t="inlineStr">
        <is>
          <t>Monday</t>
        </is>
      </c>
      <c r="N1" s="3" t="inlineStr">
        <is>
          <t>Tuesday</t>
        </is>
      </c>
      <c r="O1" s="3" t="inlineStr">
        <is>
          <t>Wednesday</t>
        </is>
      </c>
      <c r="P1" s="3" t="inlineStr">
        <is>
          <t>Thursday</t>
        </is>
      </c>
      <c r="Q1" s="3" t="inlineStr">
        <is>
          <t>Friday</t>
        </is>
      </c>
      <c r="R1" s="3" t="inlineStr">
        <is>
          <t>Saturday</t>
        </is>
      </c>
      <c r="S1" s="3" t="inlineStr">
        <is>
          <t>Sunday</t>
        </is>
      </c>
      <c r="T1" s="3" t="inlineStr">
        <is>
          <t>Monday</t>
        </is>
      </c>
      <c r="U1" s="3" t="inlineStr">
        <is>
          <t>Tuesday</t>
        </is>
      </c>
      <c r="V1" s="3" t="inlineStr">
        <is>
          <t>Wednesday</t>
        </is>
      </c>
      <c r="W1" s="3" t="inlineStr">
        <is>
          <t>Thursday</t>
        </is>
      </c>
      <c r="X1" s="3" t="inlineStr">
        <is>
          <t>Friday</t>
        </is>
      </c>
      <c r="Y1" s="3" t="inlineStr">
        <is>
          <t>Saturday</t>
        </is>
      </c>
      <c r="Z1" s="3" t="inlineStr">
        <is>
          <t>Sunday</t>
        </is>
      </c>
      <c r="AA1" s="3" t="inlineStr">
        <is>
          <t>Monday</t>
        </is>
      </c>
      <c r="AB1" s="3" t="inlineStr">
        <is>
          <t>Tuesday</t>
        </is>
      </c>
      <c r="AC1" s="3" t="inlineStr">
        <is>
          <t>Wednesday</t>
        </is>
      </c>
      <c r="AD1" s="3" t="inlineStr">
        <is>
          <t>Thursday</t>
        </is>
      </c>
      <c r="AE1" s="3" t="inlineStr">
        <is>
          <t>Friday</t>
        </is>
      </c>
      <c r="AF1" s="3" t="inlineStr">
        <is>
          <t>Saturday</t>
        </is>
      </c>
      <c r="AG1" s="3" t="inlineStr">
        <is>
          <t>Sunday</t>
        </is>
      </c>
      <c r="AH1" s="3" t="inlineStr">
        <is>
          <t>Monday</t>
        </is>
      </c>
      <c r="AI1" s="3" t="inlineStr">
        <is>
          <t>Tuesday</t>
        </is>
      </c>
      <c r="AJ1" s="3" t="inlineStr">
        <is>
          <t>Wednesday</t>
        </is>
      </c>
      <c r="AK1" s="3" t="inlineStr">
        <is>
          <t>Thursday</t>
        </is>
      </c>
      <c r="AL1" s="3" t="inlineStr">
        <is>
          <t>Friday</t>
        </is>
      </c>
    </row>
    <row r="2">
      <c r="A2" s="17" t="inlineStr">
        <is>
          <t>Name</t>
        </is>
      </c>
      <c r="B2" s="18" t="inlineStr">
        <is>
          <t>Points</t>
        </is>
      </c>
      <c r="C2" s="1" t="n">
        <v>45408</v>
      </c>
      <c r="D2" s="1" t="n">
        <v>45409</v>
      </c>
      <c r="E2" s="1" t="n">
        <v>45410</v>
      </c>
      <c r="F2" s="1" t="n">
        <v>45411</v>
      </c>
      <c r="G2" s="1" t="n">
        <v>45412</v>
      </c>
      <c r="H2" s="1" t="n">
        <v>45413</v>
      </c>
      <c r="I2" s="1" t="n">
        <v>45414</v>
      </c>
      <c r="J2" s="1" t="n">
        <v>45415</v>
      </c>
      <c r="K2" s="1" t="n">
        <v>45416</v>
      </c>
      <c r="L2" s="1" t="n">
        <v>45417</v>
      </c>
      <c r="M2" s="1" t="n">
        <v>45418</v>
      </c>
      <c r="N2" s="1" t="n">
        <v>45419</v>
      </c>
      <c r="O2" s="1" t="n">
        <v>45420</v>
      </c>
      <c r="P2" s="1" t="n">
        <v>45421</v>
      </c>
      <c r="Q2" s="1" t="n">
        <v>45422</v>
      </c>
      <c r="R2" s="1" t="n">
        <v>45423</v>
      </c>
      <c r="S2" s="1" t="n">
        <v>45424</v>
      </c>
      <c r="T2" s="1" t="n">
        <v>45425</v>
      </c>
      <c r="U2" s="1" t="n">
        <v>45426</v>
      </c>
      <c r="V2" s="1" t="n">
        <v>45427</v>
      </c>
      <c r="W2" s="1" t="n">
        <v>45428</v>
      </c>
      <c r="X2" s="1" t="n">
        <v>45429</v>
      </c>
      <c r="Y2" s="1" t="n">
        <v>45430</v>
      </c>
      <c r="Z2" s="1" t="n">
        <v>45431</v>
      </c>
      <c r="AA2" s="1" t="n">
        <v>45432</v>
      </c>
      <c r="AB2" s="1" t="n">
        <v>45433</v>
      </c>
      <c r="AC2" s="1" t="n">
        <v>45434</v>
      </c>
      <c r="AD2" s="1" t="n">
        <v>45435</v>
      </c>
      <c r="AE2" s="1" t="n">
        <v>45436</v>
      </c>
      <c r="AF2" s="1" t="n">
        <v>45437</v>
      </c>
      <c r="AG2" s="1" t="n">
        <v>45438</v>
      </c>
      <c r="AH2" s="1" t="n">
        <v>45439</v>
      </c>
      <c r="AI2" s="1" t="n">
        <v>45440</v>
      </c>
      <c r="AJ2" s="1" t="n">
        <v>45441</v>
      </c>
      <c r="AK2" s="1" t="n">
        <v>45442</v>
      </c>
      <c r="AL2" s="2" t="n">
        <v>45443</v>
      </c>
    </row>
    <row r="3" ht="17.25" customHeight="1">
      <c r="A3" s="15" t="inlineStr">
        <is>
          <t>Don 1</t>
        </is>
      </c>
      <c r="B3" s="16">
        <f>SUM(COUNTIF(C3:AL3,"Yes - 1")+(2*COUNTIF(C3:AL3,"Yes - 2")))</f>
        <v/>
      </c>
      <c r="C3" s="6" t="n"/>
      <c r="D3" s="6" t="inlineStr">
        <is>
          <t>Yes - 2</t>
        </is>
      </c>
      <c r="E3" s="6" t="n"/>
      <c r="F3" s="7" t="inlineStr">
        <is>
          <t>Yes - 1</t>
        </is>
      </c>
      <c r="G3" s="7" t="n"/>
      <c r="H3" s="7" t="inlineStr">
        <is>
          <t>Yes - 1</t>
        </is>
      </c>
      <c r="I3" s="7" t="n"/>
      <c r="J3" s="6" t="n"/>
      <c r="K3" s="6" t="n"/>
      <c r="L3" s="6" t="n"/>
      <c r="M3" s="7" t="inlineStr">
        <is>
          <t>Yes - 1</t>
        </is>
      </c>
      <c r="N3" s="7" t="n"/>
      <c r="O3" s="7" t="n"/>
      <c r="P3" s="7" t="n"/>
      <c r="Q3" s="6" t="n"/>
      <c r="R3" s="6" t="inlineStr">
        <is>
          <t>Yes - 2</t>
        </is>
      </c>
      <c r="S3" s="6" t="n"/>
      <c r="T3" s="7" t="n"/>
      <c r="U3" s="7" t="n"/>
      <c r="V3" s="7" t="n"/>
      <c r="W3" s="7" t="n"/>
      <c r="X3" s="6" t="inlineStr">
        <is>
          <t>Yes - 2</t>
        </is>
      </c>
      <c r="Y3" s="6" t="n"/>
      <c r="Z3" s="6" t="n"/>
      <c r="AA3" s="6" t="n"/>
      <c r="AB3" s="7" t="inlineStr">
        <is>
          <t>Yes - 1</t>
        </is>
      </c>
      <c r="AC3" s="7" t="n"/>
      <c r="AD3" s="7" t="n"/>
      <c r="AE3" s="6" t="inlineStr">
        <is>
          <t>Yes - 2</t>
        </is>
      </c>
      <c r="AF3" s="6" t="inlineStr">
        <is>
          <t>Yes - 2</t>
        </is>
      </c>
      <c r="AG3" s="6" t="n"/>
      <c r="AH3" s="7" t="n"/>
      <c r="AI3" s="7" t="n"/>
      <c r="AJ3" s="7" t="n"/>
      <c r="AK3" s="7" t="n"/>
      <c r="AL3" s="6" t="n"/>
    </row>
    <row r="4" ht="17.25" customHeight="1">
      <c r="A4" s="15" t="inlineStr">
        <is>
          <t>Don 2</t>
        </is>
      </c>
      <c r="B4" s="16">
        <f>SUM(COUNTIF(C4:AL4,"Yes - 1")+(2*COUNTIF(C4:AL4,"Yes - 2")))</f>
        <v/>
      </c>
      <c r="C4" s="6" t="n"/>
      <c r="D4" s="6" t="n"/>
      <c r="E4" s="6" t="n"/>
      <c r="F4" s="7" t="n"/>
      <c r="G4" s="7" t="inlineStr">
        <is>
          <t>Yes - 1</t>
        </is>
      </c>
      <c r="H4" s="7" t="n"/>
      <c r="I4" s="7" t="n"/>
      <c r="J4" s="6" t="inlineStr">
        <is>
          <t>Yes - 2</t>
        </is>
      </c>
      <c r="K4" s="6" t="n"/>
      <c r="L4" s="6" t="n"/>
      <c r="M4" s="7" t="inlineStr">
        <is>
          <t>Yes - 1</t>
        </is>
      </c>
      <c r="N4" s="7" t="n"/>
      <c r="O4" s="7" t="inlineStr">
        <is>
          <t>Yes - 1</t>
        </is>
      </c>
      <c r="P4" s="7" t="n"/>
      <c r="Q4" s="6" t="n"/>
      <c r="R4" s="6" t="n"/>
      <c r="S4" s="6" t="n"/>
      <c r="T4" s="7" t="inlineStr">
        <is>
          <t>Yes - 1</t>
        </is>
      </c>
      <c r="U4" s="7" t="n"/>
      <c r="V4" s="7" t="n"/>
      <c r="W4" s="7" t="inlineStr">
        <is>
          <t>Yes - 1</t>
        </is>
      </c>
      <c r="X4" s="6" t="n"/>
      <c r="Y4" s="6" t="n"/>
      <c r="Z4" s="6" t="n"/>
      <c r="AA4" s="6" t="n"/>
      <c r="AB4" s="7" t="inlineStr">
        <is>
          <t>Yes - 1</t>
        </is>
      </c>
      <c r="AC4" s="7" t="n"/>
      <c r="AD4" s="7" t="n"/>
      <c r="AE4" s="6" t="inlineStr">
        <is>
          <t>Yes - 2</t>
        </is>
      </c>
      <c r="AF4" s="6" t="n"/>
      <c r="AG4" s="6" t="n"/>
      <c r="AH4" s="7" t="n"/>
      <c r="AI4" s="7" t="inlineStr">
        <is>
          <t>Yes - 1</t>
        </is>
      </c>
      <c r="AJ4" s="7" t="n"/>
      <c r="AK4" s="7" t="n"/>
      <c r="AL4" s="6" t="n"/>
    </row>
    <row r="5" ht="17.25" customHeight="1">
      <c r="A5" s="15" t="inlineStr">
        <is>
          <t>Don 3</t>
        </is>
      </c>
      <c r="B5" s="16">
        <f>SUM(COUNTIF(C5:AL5,"Yes - 1")+(2*COUNTIF(C5:AL5,"Yes - 2")))</f>
        <v/>
      </c>
      <c r="C5" s="6" t="n"/>
      <c r="D5" s="6" t="n"/>
      <c r="E5" s="6" t="n"/>
      <c r="F5" s="7" t="n"/>
      <c r="G5" s="7" t="n"/>
      <c r="H5" s="7" t="n"/>
      <c r="I5" s="7" t="n"/>
      <c r="J5" s="6" t="n"/>
      <c r="K5" s="6" t="n"/>
      <c r="L5" s="6" t="inlineStr">
        <is>
          <t>Yes - 2</t>
        </is>
      </c>
      <c r="M5" s="7" t="n"/>
      <c r="N5" s="7" t="n"/>
      <c r="O5" s="7" t="n"/>
      <c r="P5" s="7" t="n"/>
      <c r="Q5" s="6" t="inlineStr">
        <is>
          <t>Yes - 2</t>
        </is>
      </c>
      <c r="R5" s="6" t="n"/>
      <c r="S5" s="6" t="n"/>
      <c r="T5" s="7" t="n"/>
      <c r="U5" s="7" t="inlineStr">
        <is>
          <t>Yes - 1</t>
        </is>
      </c>
      <c r="V5" s="7" t="n"/>
      <c r="W5" s="7" t="n"/>
      <c r="X5" s="6" t="n"/>
      <c r="Y5" s="6" t="n"/>
      <c r="Z5" s="6" t="n"/>
      <c r="AA5" s="6" t="inlineStr">
        <is>
          <t>Yes - 2</t>
        </is>
      </c>
      <c r="AB5" s="7" t="n"/>
      <c r="AC5" s="7" t="n"/>
      <c r="AD5" s="7" t="inlineStr">
        <is>
          <t>Yes - 1</t>
        </is>
      </c>
      <c r="AE5" s="6" t="n"/>
      <c r="AF5" s="6" t="n"/>
      <c r="AG5" s="6" t="n"/>
      <c r="AH5" s="7" t="inlineStr">
        <is>
          <t>Yes - 1</t>
        </is>
      </c>
      <c r="AI5" s="7" t="n"/>
      <c r="AJ5" s="7" t="inlineStr">
        <is>
          <t>Yes - 1</t>
        </is>
      </c>
      <c r="AK5" s="7" t="n"/>
      <c r="AL5" s="6" t="inlineStr">
        <is>
          <t>Yes - 2</t>
        </is>
      </c>
    </row>
    <row r="6" ht="17.25" customHeight="1">
      <c r="A6" s="15" t="inlineStr">
        <is>
          <t>Don 4</t>
        </is>
      </c>
      <c r="B6" s="16">
        <f>SUM(COUNTIF(C6:AL6,"Yes - 1")+(2*COUNTIF(C6:AL6,"Yes - 2")))</f>
        <v/>
      </c>
      <c r="C6" s="6" t="n"/>
      <c r="D6" s="6" t="n"/>
      <c r="E6" s="6" t="n"/>
      <c r="F6" s="7" t="n"/>
      <c r="G6" s="7" t="n"/>
      <c r="H6" s="7" t="n"/>
      <c r="I6" s="7" t="inlineStr">
        <is>
          <t>Yes - 1</t>
        </is>
      </c>
      <c r="J6" s="6" t="n"/>
      <c r="K6" s="6" t="n"/>
      <c r="L6" s="6" t="n"/>
      <c r="M6" s="7" t="n"/>
      <c r="N6" s="7" t="inlineStr">
        <is>
          <t>Yes - 1</t>
        </is>
      </c>
      <c r="O6" s="7" t="n"/>
      <c r="P6" s="7" t="n"/>
      <c r="Q6" s="6" t="n"/>
      <c r="R6" s="6" t="n"/>
      <c r="S6" s="6" t="inlineStr">
        <is>
          <t>Yes - 2</t>
        </is>
      </c>
      <c r="T6" s="7" t="n"/>
      <c r="U6" s="7" t="n"/>
      <c r="V6" s="7" t="inlineStr">
        <is>
          <t>Yes - 1</t>
        </is>
      </c>
      <c r="W6" s="7" t="inlineStr">
        <is>
          <t>Yes - 1</t>
        </is>
      </c>
      <c r="X6" s="6" t="n"/>
      <c r="Y6" s="6" t="n"/>
      <c r="Z6" s="6" t="n"/>
      <c r="AA6" s="6" t="inlineStr">
        <is>
          <t>Yes - 2</t>
        </is>
      </c>
      <c r="AB6" s="7" t="n"/>
      <c r="AC6" s="7" t="n"/>
      <c r="AD6" s="7" t="n"/>
      <c r="AE6" s="6" t="n"/>
      <c r="AF6" s="6" t="n"/>
      <c r="AG6" s="6" t="inlineStr">
        <is>
          <t>Yes - 2</t>
        </is>
      </c>
      <c r="AH6" s="7" t="n"/>
      <c r="AI6" s="7" t="n"/>
      <c r="AJ6" s="7" t="n"/>
      <c r="AK6" s="7" t="inlineStr">
        <is>
          <t>Yes - 1</t>
        </is>
      </c>
      <c r="AL6" s="6" t="n"/>
    </row>
    <row r="7" ht="17.25" customHeight="1">
      <c r="A7" s="15" t="inlineStr">
        <is>
          <t>Don 5</t>
        </is>
      </c>
      <c r="B7" s="16">
        <f>SUM(COUNTIF(C7:AL7,"Yes - 1")+(2*COUNTIF(C7:AL7,"Yes - 2")))</f>
        <v/>
      </c>
      <c r="C7" s="6" t="inlineStr">
        <is>
          <t>Yes - 2</t>
        </is>
      </c>
      <c r="D7" s="6" t="n"/>
      <c r="E7" s="6" t="inlineStr">
        <is>
          <t>Yes - 2</t>
        </is>
      </c>
      <c r="F7" s="7" t="n"/>
      <c r="G7" s="7" t="inlineStr">
        <is>
          <t>Yes - 1</t>
        </is>
      </c>
      <c r="H7" s="7" t="n"/>
      <c r="I7" s="7" t="n"/>
      <c r="J7" s="6" t="n"/>
      <c r="K7" s="6" t="inlineStr">
        <is>
          <t>Yes - 2</t>
        </is>
      </c>
      <c r="L7" s="6" t="n"/>
      <c r="M7" s="7" t="n"/>
      <c r="N7" s="7" t="n"/>
      <c r="O7" s="7" t="inlineStr">
        <is>
          <t>Yes - 1</t>
        </is>
      </c>
      <c r="P7" s="7" t="n"/>
      <c r="Q7" s="6" t="n"/>
      <c r="R7" s="6" t="inlineStr">
        <is>
          <t>Yes - 2</t>
        </is>
      </c>
      <c r="S7" s="6" t="n"/>
      <c r="T7" s="7" t="n"/>
      <c r="U7" s="7" t="n"/>
      <c r="V7" s="7" t="n"/>
      <c r="W7" s="7" t="n"/>
      <c r="X7" s="6" t="n"/>
      <c r="Y7" s="6" t="inlineStr">
        <is>
          <t>Yes - 2</t>
        </is>
      </c>
      <c r="Z7" s="6" t="n"/>
      <c r="AA7" s="6" t="n"/>
      <c r="AB7" s="7" t="n"/>
      <c r="AC7" s="7" t="n"/>
      <c r="AD7" s="7" t="n"/>
      <c r="AE7" s="6" t="n"/>
      <c r="AF7" s="6" t="n"/>
      <c r="AG7" s="6" t="n"/>
      <c r="AH7" s="7" t="n"/>
      <c r="AI7" s="7" t="n"/>
      <c r="AJ7" s="7" t="inlineStr">
        <is>
          <t>Yes - 1</t>
        </is>
      </c>
      <c r="AK7" s="7" t="n"/>
      <c r="AL7" s="6" t="n"/>
    </row>
    <row r="8" ht="17.25" customHeight="1">
      <c r="A8" s="15" t="inlineStr">
        <is>
          <t>Don 6</t>
        </is>
      </c>
      <c r="B8" s="16">
        <f>SUM(COUNTIF(C8:AL8,"Yes - 1")+(2*COUNTIF(C8:AL8,"Yes - 2")))</f>
        <v/>
      </c>
      <c r="C8" s="6" t="n"/>
      <c r="D8" s="6" t="n"/>
      <c r="E8" s="6" t="n"/>
      <c r="F8" s="7" t="n"/>
      <c r="G8" s="7" t="n"/>
      <c r="H8" s="7" t="n"/>
      <c r="I8" s="7" t="inlineStr">
        <is>
          <t>Yes - 1</t>
        </is>
      </c>
      <c r="J8" s="6" t="n"/>
      <c r="K8" s="6" t="inlineStr">
        <is>
          <t>Yes - 2</t>
        </is>
      </c>
      <c r="L8" s="6" t="n"/>
      <c r="M8" s="7" t="n"/>
      <c r="N8" s="7" t="inlineStr">
        <is>
          <t>Yes - 1</t>
        </is>
      </c>
      <c r="O8" s="7" t="n"/>
      <c r="P8" s="7" t="inlineStr">
        <is>
          <t>Yes - 1</t>
        </is>
      </c>
      <c r="Q8" s="6" t="n"/>
      <c r="R8" s="6" t="n"/>
      <c r="S8" s="6" t="inlineStr">
        <is>
          <t>Yes - 2</t>
        </is>
      </c>
      <c r="T8" s="7" t="n"/>
      <c r="U8" s="7" t="n"/>
      <c r="V8" s="7" t="n"/>
      <c r="W8" s="7" t="n"/>
      <c r="X8" s="6" t="n"/>
      <c r="Y8" s="6" t="inlineStr">
        <is>
          <t>Yes - 2</t>
        </is>
      </c>
      <c r="Z8" s="6" t="n"/>
      <c r="AA8" s="6" t="n"/>
      <c r="AB8" s="7" t="n"/>
      <c r="AC8" s="7" t="inlineStr">
        <is>
          <t>Yes - 1</t>
        </is>
      </c>
      <c r="AD8" s="7" t="n"/>
      <c r="AE8" s="6" t="n"/>
      <c r="AF8" s="6" t="inlineStr">
        <is>
          <t>Yes - 2</t>
        </is>
      </c>
      <c r="AG8" s="6" t="n"/>
      <c r="AH8" s="7" t="n"/>
      <c r="AI8" s="7" t="inlineStr">
        <is>
          <t>Yes - 1</t>
        </is>
      </c>
      <c r="AJ8" s="7" t="n"/>
      <c r="AK8" s="7" t="inlineStr">
        <is>
          <t>Yes - 1</t>
        </is>
      </c>
      <c r="AL8" s="6" t="n"/>
    </row>
    <row r="9" ht="17.25" customHeight="1">
      <c r="A9" s="15" t="inlineStr">
        <is>
          <t>Don 7</t>
        </is>
      </c>
      <c r="B9" s="16">
        <f>SUM(COUNTIF(C9:AL9,"Yes - 1")+(2*COUNTIF(C9:AL9,"Yes - 2")))</f>
        <v/>
      </c>
      <c r="C9" s="6" t="inlineStr">
        <is>
          <t>Yes - 2</t>
        </is>
      </c>
      <c r="D9" s="6" t="inlineStr">
        <is>
          <t>Yes - 2</t>
        </is>
      </c>
      <c r="E9" s="6" t="n"/>
      <c r="F9" s="7" t="n"/>
      <c r="G9" s="7" t="n"/>
      <c r="H9" s="7" t="inlineStr">
        <is>
          <t>Yes - 1</t>
        </is>
      </c>
      <c r="I9" s="7" t="n"/>
      <c r="J9" s="6" t="inlineStr">
        <is>
          <t>Yes - 2</t>
        </is>
      </c>
      <c r="K9" s="6" t="n"/>
      <c r="L9" s="6" t="n"/>
      <c r="M9" s="7" t="n"/>
      <c r="N9" s="7" t="n"/>
      <c r="O9" s="7" t="n"/>
      <c r="P9" s="7" t="n"/>
      <c r="Q9" s="6" t="inlineStr">
        <is>
          <t>Yes - 2</t>
        </is>
      </c>
      <c r="R9" s="6" t="n"/>
      <c r="S9" s="6" t="n"/>
      <c r="T9" s="7" t="n"/>
      <c r="U9" s="7" t="inlineStr">
        <is>
          <t>Yes - 1</t>
        </is>
      </c>
      <c r="V9" s="7" t="n"/>
      <c r="W9" s="7" t="n"/>
      <c r="X9" s="6" t="inlineStr">
        <is>
          <t>Yes - 2</t>
        </is>
      </c>
      <c r="Y9" s="6" t="n"/>
      <c r="Z9" s="6" t="inlineStr">
        <is>
          <t>Yes - 2</t>
        </is>
      </c>
      <c r="AA9" s="6" t="n"/>
      <c r="AB9" s="7" t="n"/>
      <c r="AC9" s="7" t="inlineStr">
        <is>
          <t>Yes - 1</t>
        </is>
      </c>
      <c r="AD9" s="7" t="n"/>
      <c r="AE9" s="6" t="n"/>
      <c r="AF9" s="6" t="n"/>
      <c r="AG9" s="6" t="n"/>
      <c r="AH9" s="7" t="n"/>
      <c r="AI9" s="7" t="n"/>
      <c r="AJ9" s="7" t="n"/>
      <c r="AK9" s="7" t="n"/>
      <c r="AL9" s="6" t="inlineStr">
        <is>
          <t>Yes - 2</t>
        </is>
      </c>
    </row>
    <row r="10" ht="17.25" customHeight="1">
      <c r="A10" s="15" t="inlineStr">
        <is>
          <t>Don 8</t>
        </is>
      </c>
      <c r="B10" s="16">
        <f>SUM(COUNTIF(C10:AL10,"Yes - 1")+(2*COUNTIF(C10:AL10,"Yes - 2")))</f>
        <v/>
      </c>
      <c r="C10" s="6" t="n"/>
      <c r="D10" s="6" t="n"/>
      <c r="E10" s="6" t="inlineStr">
        <is>
          <t>Yes - 2</t>
        </is>
      </c>
      <c r="F10" s="7" t="inlineStr">
        <is>
          <t>Yes - 1</t>
        </is>
      </c>
      <c r="G10" s="7" t="n"/>
      <c r="H10" s="7" t="n"/>
      <c r="I10" s="7" t="n"/>
      <c r="J10" s="6" t="n"/>
      <c r="K10" s="6" t="n"/>
      <c r="L10" s="6" t="inlineStr">
        <is>
          <t>Yes - 2</t>
        </is>
      </c>
      <c r="M10" s="7" t="n"/>
      <c r="N10" s="7" t="n"/>
      <c r="O10" s="7" t="n"/>
      <c r="P10" s="7" t="inlineStr">
        <is>
          <t>Yes - 1</t>
        </is>
      </c>
      <c r="Q10" s="6" t="n"/>
      <c r="R10" s="6" t="n"/>
      <c r="S10" s="6" t="n"/>
      <c r="T10" s="7" t="inlineStr">
        <is>
          <t>Yes - 1</t>
        </is>
      </c>
      <c r="U10" s="7" t="n"/>
      <c r="V10" s="7" t="inlineStr">
        <is>
          <t>Yes - 1</t>
        </is>
      </c>
      <c r="W10" s="7" t="n"/>
      <c r="X10" s="6" t="n"/>
      <c r="Y10" s="6" t="n"/>
      <c r="Z10" s="6" t="inlineStr">
        <is>
          <t>Yes - 2</t>
        </is>
      </c>
      <c r="AA10" s="6" t="n"/>
      <c r="AB10" s="7" t="n"/>
      <c r="AC10" s="7" t="n"/>
      <c r="AD10" s="7" t="inlineStr">
        <is>
          <t>Yes - 1</t>
        </is>
      </c>
      <c r="AE10" s="6" t="n"/>
      <c r="AF10" s="6" t="n"/>
      <c r="AG10" s="6" t="inlineStr">
        <is>
          <t>Yes - 2</t>
        </is>
      </c>
      <c r="AH10" s="7" t="inlineStr">
        <is>
          <t>Yes - 1</t>
        </is>
      </c>
      <c r="AI10" s="7" t="n"/>
      <c r="AJ10" s="7" t="n"/>
      <c r="AK10" s="7" t="n"/>
      <c r="AL10" s="6" t="n"/>
    </row>
    <row r="11" ht="15" customHeight="1">
      <c r="A11" s="27" t="inlineStr">
        <is>
          <t>Instructions</t>
        </is>
      </c>
      <c r="B11" s="37" t="n"/>
      <c r="C11" s="8">
        <f>COUNTIF(C3:C10,"Yes - 2")</f>
        <v/>
      </c>
      <c r="D11" s="8">
        <f>COUNTIF(D3:D10,"Yes - 2")</f>
        <v/>
      </c>
      <c r="E11" s="8">
        <f>COUNTIF(E3:E10,"Yes - 2")</f>
        <v/>
      </c>
      <c r="F11" s="8">
        <f>COUNTIF(F3:F10,"Yes - 1")</f>
        <v/>
      </c>
      <c r="G11" s="8">
        <f>COUNTIF(G3:G10,"Yes - 1")</f>
        <v/>
      </c>
      <c r="H11" s="8">
        <f>COUNTIF(H3:H10,"Yes - 1")</f>
        <v/>
      </c>
      <c r="I11" s="8">
        <f>COUNTIF(I3:I10,"Yes - 1")</f>
        <v/>
      </c>
      <c r="J11" s="8">
        <f>COUNTIF(J3:J10,"Yes - 2")</f>
        <v/>
      </c>
      <c r="K11" s="8">
        <f>COUNTIF(K3:K10,"Yes - 2")</f>
        <v/>
      </c>
      <c r="L11" s="8">
        <f>COUNTIF(L3:L10,"Yes - 2")</f>
        <v/>
      </c>
      <c r="M11" s="8">
        <f>COUNTIF(M3:M10,"Yes - 1")</f>
        <v/>
      </c>
      <c r="N11" s="8">
        <f>COUNTIF(N3:N10,"Yes - 1")</f>
        <v/>
      </c>
      <c r="O11" s="8">
        <f>COUNTIF(O3:O10,"Yes - 1")</f>
        <v/>
      </c>
      <c r="P11" s="8">
        <f>COUNTIF(P3:P10,"Yes - 1")</f>
        <v/>
      </c>
      <c r="Q11" s="8">
        <f>COUNTIF(Q3:Q10,"Yes - 2")</f>
        <v/>
      </c>
      <c r="R11" s="8">
        <f>COUNTIF(R3:R10,"Yes - 2")</f>
        <v/>
      </c>
      <c r="S11" s="8">
        <f>COUNTIF(S3:S10,"Yes - 2")</f>
        <v/>
      </c>
      <c r="T11" s="8">
        <f>COUNTIF(T3:T10,"Yes - 1")</f>
        <v/>
      </c>
      <c r="U11" s="8">
        <f>COUNTIF(U3:U10,"Yes - 1")</f>
        <v/>
      </c>
      <c r="V11" s="8">
        <f>COUNTIF(V3:V10,"Yes - 1")</f>
        <v/>
      </c>
      <c r="W11" s="8">
        <f>COUNTIF(W3:W10,"Yes - 1")</f>
        <v/>
      </c>
      <c r="X11" s="8">
        <f>COUNTIF(X3:X10,"Yes - 2")</f>
        <v/>
      </c>
      <c r="Y11" s="8">
        <f>COUNTIF(Y3:Y10,"Yes - 2")</f>
        <v/>
      </c>
      <c r="Z11" s="8">
        <f>COUNTIF(Z3:Z10,"Yes - 2")</f>
        <v/>
      </c>
      <c r="AA11" s="8">
        <f>COUNTIF(AA3:AA10,"Yes - 2")</f>
        <v/>
      </c>
      <c r="AB11" s="8">
        <f>COUNTIF(AB3:AB10,"Yes - 1")</f>
        <v/>
      </c>
      <c r="AC11" s="8">
        <f>COUNTIF(AC3:AC10,"Yes - 1")</f>
        <v/>
      </c>
      <c r="AD11" s="8">
        <f>COUNTIF(AD3:AD10,"Yes - 1")</f>
        <v/>
      </c>
      <c r="AE11" s="8">
        <f>COUNTIF(AE3:AE10,"Yes - 2")</f>
        <v/>
      </c>
      <c r="AF11" s="8">
        <f>COUNTIF(AF3:AF10,"Yes - 2")</f>
        <v/>
      </c>
      <c r="AG11" s="8">
        <f>COUNTIF(AG3:AG10,"Yes - 2")</f>
        <v/>
      </c>
      <c r="AH11" s="8">
        <f>COUNTIF(AH3:AH10,"Yes - 1")</f>
        <v/>
      </c>
      <c r="AI11" s="8">
        <f>COUNTIF(AI3:AI10,"Yes - 1")</f>
        <v/>
      </c>
      <c r="AJ11" s="8">
        <f>COUNTIF(AJ3:AJ10,"Yes - 1")</f>
        <v/>
      </c>
      <c r="AK11" s="8">
        <f>COUNTIF(AK3:AK10,"Yes - 1")</f>
        <v/>
      </c>
      <c r="AL11" s="8">
        <f>COUNTIF(AL3:AL10,"Yes - 2")</f>
        <v/>
      </c>
    </row>
    <row r="12" ht="15" customHeight="1">
      <c r="A12" s="28" t="inlineStr">
        <is>
          <t>1) Input the minimum number of availability points for this block in your row (33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(Sunday, April 21, 2024)</t>
        </is>
      </c>
      <c r="C12" s="9" t="n">
        <v>4</v>
      </c>
      <c r="D12" s="9" t="n">
        <v>4</v>
      </c>
      <c r="E12" s="9" t="n">
        <v>4</v>
      </c>
      <c r="F12" s="9" t="n">
        <v>2</v>
      </c>
      <c r="G12" s="9" t="n">
        <v>2</v>
      </c>
      <c r="H12" s="9" t="n">
        <v>2</v>
      </c>
      <c r="I12" s="9" t="n">
        <v>2</v>
      </c>
      <c r="J12" s="9" t="n">
        <v>4</v>
      </c>
      <c r="K12" s="9" t="n">
        <v>4</v>
      </c>
      <c r="L12" s="41" t="inlineStr">
        <is>
          <t>Light Audit</t>
        </is>
      </c>
      <c r="N12" s="9" t="n">
        <v>2</v>
      </c>
      <c r="O12" s="9" t="n">
        <v>2</v>
      </c>
      <c r="P12" s="9" t="n">
        <v>2</v>
      </c>
      <c r="Q12" s="9" t="n">
        <v>4</v>
      </c>
      <c r="R12" s="9" t="n">
        <v>4</v>
      </c>
      <c r="S12" s="9" t="n">
        <v>4</v>
      </c>
      <c r="T12" s="9" t="n">
        <v>2</v>
      </c>
      <c r="U12" s="9" t="n">
        <v>2</v>
      </c>
      <c r="V12" s="9" t="n">
        <v>2</v>
      </c>
      <c r="W12" s="9" t="n">
        <v>2</v>
      </c>
      <c r="X12" s="9" t="n">
        <v>4</v>
      </c>
      <c r="Y12" s="9" t="n">
        <v>4</v>
      </c>
      <c r="Z12" s="9" t="n">
        <v>4</v>
      </c>
      <c r="AA12" s="38" t="inlineStr">
        <is>
          <t>University Closed
Weekend Rounds in effect</t>
        </is>
      </c>
      <c r="AB12" s="9" t="n">
        <v>2</v>
      </c>
      <c r="AC12" s="9" t="n">
        <v>2</v>
      </c>
      <c r="AD12" s="9" t="n">
        <v>2</v>
      </c>
      <c r="AE12" s="9" t="n">
        <v>4</v>
      </c>
      <c r="AF12" s="9" t="n">
        <v>4</v>
      </c>
      <c r="AG12" s="9" t="n">
        <v>4</v>
      </c>
      <c r="AH12" s="9" t="n">
        <v>2</v>
      </c>
      <c r="AI12" s="9" t="n">
        <v>2</v>
      </c>
      <c r="AJ12" s="9" t="n">
        <v>2</v>
      </c>
      <c r="AK12" s="9" t="n">
        <v>2</v>
      </c>
      <c r="AL12" s="9" t="n">
        <v>4</v>
      </c>
      <c r="AM12" s="9" t="n"/>
      <c r="AN12" s="9" t="n"/>
      <c r="AO12" s="9" t="n"/>
      <c r="AP12" s="9" t="n"/>
      <c r="AQ12" s="9" t="n"/>
      <c r="AR12" s="9" t="n"/>
    </row>
    <row r="13" ht="15" customHeight="1">
      <c r="L13" s="39" t="n"/>
      <c r="N13" s="9" t="n">
        <v>2</v>
      </c>
      <c r="O13" s="9" t="n">
        <v>2</v>
      </c>
      <c r="P13" s="9" t="n">
        <v>2</v>
      </c>
      <c r="Q13" s="9" t="n">
        <v>2</v>
      </c>
      <c r="R13" s="9" t="n">
        <v>2</v>
      </c>
      <c r="S13" s="9" t="n">
        <v>2</v>
      </c>
      <c r="T13" s="9" t="n">
        <v>2</v>
      </c>
      <c r="U13" s="9" t="n">
        <v>2</v>
      </c>
      <c r="V13" s="9" t="n">
        <v>2</v>
      </c>
      <c r="AA13" s="39" t="n"/>
    </row>
    <row r="14" ht="15" customHeight="1">
      <c r="L14" s="39" t="n"/>
      <c r="N14" s="9" t="n">
        <v>2</v>
      </c>
      <c r="O14" s="9" t="n">
        <v>2</v>
      </c>
      <c r="P14" s="9" t="n">
        <v>2</v>
      </c>
      <c r="Q14" s="9" t="n">
        <v>2</v>
      </c>
      <c r="R14" s="9" t="n">
        <v>2</v>
      </c>
      <c r="S14" s="9" t="n">
        <v>2</v>
      </c>
      <c r="T14" s="9" t="n">
        <v>2</v>
      </c>
      <c r="U14" s="9" t="n">
        <v>2</v>
      </c>
      <c r="V14" s="9" t="n">
        <v>2</v>
      </c>
      <c r="AA14" s="39" t="n"/>
    </row>
    <row r="15" ht="15" customHeight="1">
      <c r="L15" s="39" t="n"/>
      <c r="N15" s="9" t="n">
        <v>2</v>
      </c>
      <c r="O15" s="9" t="n">
        <v>2</v>
      </c>
      <c r="P15" s="9" t="n">
        <v>2</v>
      </c>
      <c r="Q15" s="9" t="n">
        <v>2</v>
      </c>
      <c r="R15" s="9" t="n">
        <v>2</v>
      </c>
      <c r="S15" s="9" t="n">
        <v>2</v>
      </c>
      <c r="T15" s="9" t="n">
        <v>2</v>
      </c>
      <c r="U15" s="9" t="n">
        <v>2</v>
      </c>
      <c r="V15" s="9" t="n">
        <v>2</v>
      </c>
      <c r="AA15" s="39" t="n"/>
    </row>
    <row r="16" ht="15" customHeight="1">
      <c r="L16" s="39" t="n"/>
      <c r="N16" s="9" t="n">
        <v>2</v>
      </c>
      <c r="O16" s="9" t="n">
        <v>2</v>
      </c>
      <c r="P16" s="9" t="n">
        <v>2</v>
      </c>
      <c r="Q16" s="9" t="n">
        <v>2</v>
      </c>
      <c r="R16" s="9" t="n">
        <v>2</v>
      </c>
      <c r="S16" s="9" t="n">
        <v>2</v>
      </c>
      <c r="T16" s="9" t="n">
        <v>2</v>
      </c>
      <c r="U16" s="9" t="n">
        <v>2</v>
      </c>
      <c r="V16" s="9" t="n">
        <v>2</v>
      </c>
      <c r="AA16" s="39" t="n"/>
    </row>
    <row r="17" ht="15" customHeight="1">
      <c r="L17" s="39" t="n"/>
      <c r="N17" s="9" t="n">
        <v>2</v>
      </c>
      <c r="O17" s="9" t="n">
        <v>2</v>
      </c>
      <c r="P17" s="9" t="n">
        <v>2</v>
      </c>
      <c r="Q17" s="9" t="n">
        <v>2</v>
      </c>
      <c r="R17" s="9" t="n">
        <v>2</v>
      </c>
      <c r="S17" s="9" t="n">
        <v>2</v>
      </c>
      <c r="T17" s="9" t="n">
        <v>2</v>
      </c>
      <c r="U17" s="9" t="n">
        <v>2</v>
      </c>
      <c r="V17" s="9" t="n">
        <v>2</v>
      </c>
      <c r="AA17" s="39" t="n"/>
    </row>
    <row r="18" ht="15" customHeight="1">
      <c r="L18" s="39" t="n"/>
      <c r="N18" s="9" t="n">
        <v>2</v>
      </c>
      <c r="O18" s="9" t="n">
        <v>2</v>
      </c>
      <c r="P18" s="9" t="n">
        <v>2</v>
      </c>
      <c r="Q18" s="9" t="n">
        <v>2</v>
      </c>
      <c r="R18" s="9" t="n">
        <v>2</v>
      </c>
      <c r="S18" s="9" t="n">
        <v>2</v>
      </c>
      <c r="T18" s="9" t="n">
        <v>2</v>
      </c>
      <c r="U18" s="9" t="n">
        <v>2</v>
      </c>
      <c r="V18" s="9" t="n">
        <v>2</v>
      </c>
      <c r="AA18" s="39" t="n"/>
    </row>
    <row r="19" ht="15" customHeight="1">
      <c r="L19" s="39" t="n"/>
      <c r="N19" s="9" t="n">
        <v>2</v>
      </c>
      <c r="O19" s="9" t="n">
        <v>2</v>
      </c>
      <c r="P19" s="9" t="n">
        <v>2</v>
      </c>
      <c r="Q19" s="9" t="n">
        <v>2</v>
      </c>
      <c r="R19" s="9" t="n">
        <v>2</v>
      </c>
      <c r="S19" s="9" t="n">
        <v>2</v>
      </c>
      <c r="T19" s="9" t="n">
        <v>2</v>
      </c>
      <c r="U19" s="9" t="n">
        <v>2</v>
      </c>
      <c r="V19" s="9" t="n">
        <v>2</v>
      </c>
      <c r="AA19" s="39" t="n"/>
    </row>
    <row r="20" ht="15" customHeight="1">
      <c r="L20" s="40" t="n"/>
      <c r="N20" s="9" t="n">
        <v>2</v>
      </c>
      <c r="O20" s="9" t="n">
        <v>2</v>
      </c>
      <c r="P20" s="9" t="n">
        <v>2</v>
      </c>
      <c r="Q20" s="9" t="n">
        <v>2</v>
      </c>
      <c r="R20" s="9" t="n">
        <v>2</v>
      </c>
      <c r="S20" s="9" t="n">
        <v>2</v>
      </c>
      <c r="T20" s="9" t="n">
        <v>2</v>
      </c>
      <c r="U20" s="9" t="n">
        <v>2</v>
      </c>
      <c r="V20" s="9" t="n">
        <v>2</v>
      </c>
      <c r="AA20" s="40" t="n"/>
    </row>
    <row r="21" ht="15" customHeight="1">
      <c r="M21" s="9" t="n">
        <v>2</v>
      </c>
      <c r="N21" s="9" t="n">
        <v>2</v>
      </c>
      <c r="O21" s="9" t="n">
        <v>2</v>
      </c>
      <c r="P21" s="9" t="n">
        <v>2</v>
      </c>
      <c r="Q21" s="9" t="n">
        <v>2</v>
      </c>
      <c r="R21" s="9" t="n">
        <v>2</v>
      </c>
      <c r="S21" s="9" t="n">
        <v>2</v>
      </c>
      <c r="T21" s="9" t="n">
        <v>2</v>
      </c>
      <c r="U21" s="9" t="n">
        <v>2</v>
      </c>
      <c r="V21" s="9" t="n">
        <v>2</v>
      </c>
    </row>
    <row r="22" ht="15" customHeight="1">
      <c r="M22" s="9" t="n">
        <v>2</v>
      </c>
      <c r="N22" s="9" t="n">
        <v>2</v>
      </c>
      <c r="O22" s="9" t="n">
        <v>2</v>
      </c>
      <c r="P22" s="9" t="n">
        <v>2</v>
      </c>
      <c r="Q22" s="9" t="n">
        <v>2</v>
      </c>
      <c r="R22" s="9" t="n">
        <v>2</v>
      </c>
      <c r="S22" s="9" t="n">
        <v>2</v>
      </c>
      <c r="T22" s="9" t="n">
        <v>2</v>
      </c>
      <c r="U22" s="9" t="n">
        <v>2</v>
      </c>
      <c r="V22" s="9" t="n">
        <v>2</v>
      </c>
    </row>
    <row r="23" ht="15" customHeight="1">
      <c r="M23" s="9" t="n">
        <v>2</v>
      </c>
      <c r="N23" s="9" t="n">
        <v>2</v>
      </c>
      <c r="O23" s="9" t="n">
        <v>2</v>
      </c>
      <c r="P23" s="9" t="n">
        <v>2</v>
      </c>
      <c r="Q23" s="9" t="n">
        <v>2</v>
      </c>
      <c r="R23" s="9" t="n">
        <v>2</v>
      </c>
      <c r="S23" s="9" t="n">
        <v>2</v>
      </c>
      <c r="T23" s="9" t="n">
        <v>2</v>
      </c>
      <c r="U23" s="9" t="n">
        <v>2</v>
      </c>
      <c r="V23" s="9" t="n">
        <v>2</v>
      </c>
    </row>
    <row r="24">
      <c r="M24" s="9" t="n">
        <v>2</v>
      </c>
      <c r="N24" s="9" t="n">
        <v>2</v>
      </c>
      <c r="O24" s="9" t="n">
        <v>2</v>
      </c>
      <c r="P24" s="9" t="n">
        <v>2</v>
      </c>
      <c r="Q24" s="9" t="n">
        <v>2</v>
      </c>
      <c r="R24" s="9" t="n">
        <v>2</v>
      </c>
      <c r="S24" s="9" t="n">
        <v>2</v>
      </c>
      <c r="T24" s="9" t="n">
        <v>2</v>
      </c>
      <c r="U24" s="9" t="n">
        <v>2</v>
      </c>
      <c r="V24" s="9" t="n">
        <v>2</v>
      </c>
    </row>
    <row r="25">
      <c r="M25" s="9" t="n">
        <v>2</v>
      </c>
      <c r="N25" s="9" t="n">
        <v>2</v>
      </c>
      <c r="O25" s="9" t="n">
        <v>2</v>
      </c>
      <c r="P25" s="9" t="n">
        <v>2</v>
      </c>
      <c r="Q25" s="9" t="n">
        <v>2</v>
      </c>
      <c r="R25" s="9" t="n">
        <v>2</v>
      </c>
      <c r="S25" s="9" t="n">
        <v>2</v>
      </c>
      <c r="T25" s="9" t="n">
        <v>2</v>
      </c>
      <c r="U25" s="9" t="n">
        <v>2</v>
      </c>
      <c r="V25" s="9" t="n">
        <v>2</v>
      </c>
    </row>
    <row r="26">
      <c r="M26" s="9" t="n">
        <v>2</v>
      </c>
      <c r="N26" s="9" t="n">
        <v>2</v>
      </c>
      <c r="O26" s="9" t="n">
        <v>2</v>
      </c>
      <c r="P26" s="9" t="n">
        <v>2</v>
      </c>
      <c r="Q26" s="9" t="n">
        <v>2</v>
      </c>
      <c r="R26" s="9" t="n">
        <v>2</v>
      </c>
      <c r="S26" s="9" t="n">
        <v>2</v>
      </c>
      <c r="T26" s="9" t="n">
        <v>2</v>
      </c>
      <c r="U26" s="9" t="n">
        <v>2</v>
      </c>
      <c r="V26" s="9" t="n">
        <v>2</v>
      </c>
    </row>
    <row r="27">
      <c r="M27" s="9" t="n">
        <v>2</v>
      </c>
      <c r="N27" s="9" t="n">
        <v>2</v>
      </c>
      <c r="O27" s="9" t="n">
        <v>2</v>
      </c>
      <c r="P27" s="9" t="n">
        <v>2</v>
      </c>
      <c r="Q27" s="9" t="n">
        <v>2</v>
      </c>
      <c r="R27" s="9" t="n">
        <v>2</v>
      </c>
      <c r="S27" s="9" t="n">
        <v>2</v>
      </c>
      <c r="T27" s="9" t="n">
        <v>2</v>
      </c>
      <c r="U27" s="9" t="n">
        <v>2</v>
      </c>
      <c r="V27" s="9" t="n">
        <v>2</v>
      </c>
    </row>
    <row r="28">
      <c r="M28" s="9" t="n">
        <v>2</v>
      </c>
      <c r="N28" s="9" t="n">
        <v>2</v>
      </c>
      <c r="O28" s="9" t="n">
        <v>2</v>
      </c>
      <c r="P28" s="9" t="n">
        <v>2</v>
      </c>
      <c r="Q28" s="9" t="n">
        <v>2</v>
      </c>
      <c r="R28" s="9" t="n">
        <v>2</v>
      </c>
      <c r="S28" s="9" t="n">
        <v>2</v>
      </c>
      <c r="T28" s="9" t="n">
        <v>2</v>
      </c>
      <c r="U28" s="9" t="n">
        <v>2</v>
      </c>
      <c r="V28" s="9" t="n">
        <v>2</v>
      </c>
    </row>
    <row r="29"/>
    <row r="30"/>
    <row r="31"/>
    <row r="32">
      <c r="N32" s="10" t="n"/>
    </row>
    <row r="33">
      <c r="A33" s="23" t="inlineStr">
        <is>
          <t>Admin</t>
        </is>
      </c>
      <c r="N33" s="10" t="n"/>
    </row>
    <row r="34">
      <c r="A34" s="11" t="inlineStr">
        <is>
          <t>Total available points TOTAL:</t>
        </is>
      </c>
      <c r="B34" s="12" t="n">
        <v>106</v>
      </c>
      <c r="N34" s="10" t="n"/>
    </row>
    <row r="35">
      <c r="A35" s="11" t="inlineStr">
        <is>
          <t>Minimum Points to Submit TOTAL:</t>
        </is>
      </c>
      <c r="B35" s="12">
        <f>B34*2.5</f>
        <v/>
      </c>
      <c r="N35" s="10" t="n"/>
    </row>
    <row r="36">
      <c r="A36" s="11" t="inlineStr">
        <is>
          <t>Average availability points required:</t>
        </is>
      </c>
      <c r="B36" s="13">
        <f>B35/8</f>
        <v/>
      </c>
      <c r="N36" s="10" t="n"/>
    </row>
    <row r="37">
      <c r="A37" s="11" t="inlineStr">
        <is>
          <t>Average shift points required:</t>
        </is>
      </c>
      <c r="B37" s="13">
        <f>B34/8</f>
        <v/>
      </c>
      <c r="N37" s="10" t="n"/>
    </row>
    <row r="38">
      <c r="A38" s="14" t="n"/>
      <c r="B38" s="14" t="n"/>
      <c r="N38" s="10" t="n"/>
    </row>
    <row r="39">
      <c r="N39" s="10" t="n"/>
    </row>
    <row r="40">
      <c r="N40" s="10" t="n"/>
    </row>
    <row r="41">
      <c r="N41" s="10" t="n"/>
    </row>
    <row r="42">
      <c r="N42" s="10" t="n"/>
    </row>
    <row r="43">
      <c r="N43" s="10" t="n"/>
    </row>
    <row r="44">
      <c r="N44" s="10" t="n"/>
    </row>
    <row r="45">
      <c r="N45" s="10" t="n"/>
    </row>
    <row r="46">
      <c r="N46" s="10" t="n"/>
    </row>
  </sheetData>
  <mergeCells count="6">
    <mergeCell ref="A12:B32"/>
    <mergeCell ref="A33:B33"/>
    <mergeCell ref="A11:B11"/>
    <mergeCell ref="L12:L20"/>
    <mergeCell ref="AA12:AA20"/>
    <mergeCell ref="A1:B1"/>
  </mergeCells>
  <conditionalFormatting sqref="A34:B34 A37">
    <cfRule type="cellIs" priority="20" operator="equal" dxfId="1">
      <formula>"No"</formula>
    </cfRule>
    <cfRule type="cellIs" priority="19" operator="equal" dxfId="0">
      <formula>"Yes"</formula>
    </cfRule>
  </conditionalFormatting>
  <conditionalFormatting sqref="C3:W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AD10">
    <cfRule type="cellIs" priority="17" operator="equal" dxfId="0">
      <formula>"Yes"</formula>
    </cfRule>
    <cfRule type="cellIs" priority="18" operator="equal" dxfId="1">
      <formula>"No"</formula>
    </cfRule>
  </conditionalFormatting>
  <conditionalFormatting sqref="C11:AL11">
    <cfRule type="cellIs" priority="26" operator="greaterThan" dxfId="18">
      <formula>2</formula>
    </cfRule>
    <cfRule type="cellIs" priority="27" operator="equal" dxfId="0">
      <formula>2</formula>
    </cfRule>
    <cfRule type="cellIs" priority="30" operator="lessThan" dxfId="1">
      <formula>2</formula>
    </cfRule>
  </conditionalFormatting>
  <conditionalFormatting sqref="X3:AD10">
    <cfRule type="containsText" priority="15" operator="containsText" dxfId="0" text="Yes - 1">
      <formula>NOT(ISERROR(SEARCH("Yes - 1",X3)))</formula>
    </cfRule>
    <cfRule type="containsText" priority="16" operator="containsText" dxfId="4" text="Yes - 2">
      <formula>NOT(ISERROR(SEARCH("Yes - 2",X3)))</formula>
    </cfRule>
  </conditionalFormatting>
  <conditionalFormatting sqref="X3:AK10">
    <cfRule type="cellIs" priority="11" operator="equal" dxfId="0">
      <formula>"Yes"</formula>
    </cfRule>
    <cfRule type="cellIs" priority="12" operator="equal" dxfId="1">
      <formula>"No"</formula>
    </cfRule>
  </conditionalFormatting>
  <conditionalFormatting sqref="AE3:AK10">
    <cfRule type="containsText" priority="10" operator="containsText" dxfId="4" text="Yes - 2">
      <formula>NOT(ISERROR(SEARCH("Yes - 2",AE3)))</formula>
    </cfRule>
    <cfRule type="containsText" priority="9" operator="containsText" dxfId="0" text="Yes - 1">
      <formula>NOT(ISERROR(SEARCH("Yes - 1",AE3)))</formula>
    </cfRule>
  </conditionalFormatting>
  <conditionalFormatting sqref="AE3:AL10">
    <cfRule type="cellIs" priority="6" operator="equal" dxfId="1">
      <formula>"No"</formula>
    </cfRule>
    <cfRule type="cellIs" priority="5" operator="equal" dxfId="0">
      <formula>"Yes"</formula>
    </cfRule>
  </conditionalFormatting>
  <conditionalFormatting sqref="AL3:AL10">
    <cfRule type="containsText" priority="4" operator="containsText" dxfId="4" text="Yes - 2">
      <formula>NOT(ISERROR(SEARCH("Yes - 2",AL3)))</formula>
    </cfRule>
    <cfRule type="containsText" priority="3" operator="containsText" dxfId="0" text="Yes - 1">
      <formula>NOT(ISERROR(SEARCH("Yes - 1",AL3)))</formula>
    </cfRule>
    <cfRule type="cellIs" priority="2" operator="equal" dxfId="1">
      <formula>"No"</formula>
    </cfRule>
    <cfRule type="cellIs" priority="1" operator="equal" dxfId="0">
      <formula>"Yes"</formula>
    </cfRule>
  </conditionalFormatting>
  <conditionalFormatting sqref="AM2:XFD2 AM11:XFD11">
    <cfRule type="cellIs" priority="23" operator="equal" dxfId="0">
      <formula>"Yes"</formula>
    </cfRule>
    <cfRule type="cellIs" priority="24" operator="equal" dxfId="1">
      <formula>"No"</formula>
    </cfRule>
  </conditionalFormatting>
  <dataValidations count="3">
    <dataValidation sqref="F3:I10 M3:P10 T3:W10 AB3:AD10 AH3:AK10" showDropDown="0" showInputMessage="1" showErrorMessage="1" allowBlank="1" type="list">
      <formula1>"Yes - 1"</formula1>
    </dataValidation>
    <dataValidation sqref="A34:B37" showDropDown="0" showInputMessage="1" showErrorMessage="1" allowBlank="1"/>
    <dataValidation sqref="C3:E10 J3:L10 Q3:S10 X3:AA10 AE3:AG10 AL3:AL10 AM2:XFD2" showDropDown="0" showInputMessage="1" showErrorMessage="1" allowBlank="1" type="list">
      <formula1>"Yes - 2"</formula1>
    </dataValidation>
  </dataValidations>
  <pageMargins left="0.7" right="0.7" top="0.75" bottom="0.75" header="0.3" footer="0.3"/>
</worksheet>
</file>

<file path=xl/worksheets/sheet3.xml><?xml version="1.0" encoding="utf-8"?>
<worksheet xmlns="http://schemas.openxmlformats.org/spreadsheetml/2006/main">
  <sheetPr>
    <tabColor rgb="FFFFC000"/>
    <outlinePr summaryBelow="1" summaryRight="1"/>
    <pageSetUpPr/>
  </sheetPr>
  <dimension ref="A1:AL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cols>
    <col width="39.140625" customWidth="1" style="5" min="1" max="1"/>
    <col width="7.7109375" customWidth="1" style="5" min="2" max="2"/>
    <col width="10.28515625" customWidth="1" style="5" min="3" max="32"/>
    <col width="9.140625" bestFit="1" customWidth="1" style="5" min="33" max="16328"/>
    <col width="9.140625" customWidth="1" style="5" min="16329" max="16384"/>
  </cols>
  <sheetData>
    <row r="1" ht="36.75" customHeight="1">
      <c r="A1" s="35" t="inlineStr">
        <is>
          <t>Minimum # of Points to Submit: 28
Availability Due: 12:00 PM on May 17, 2024</t>
        </is>
      </c>
      <c r="B1" s="36" t="n"/>
      <c r="C1" s="3" t="inlineStr">
        <is>
          <t>Saturday</t>
        </is>
      </c>
      <c r="D1" s="3" t="inlineStr">
        <is>
          <t>Sunday</t>
        </is>
      </c>
      <c r="E1" s="4" t="inlineStr">
        <is>
          <t>Monday</t>
        </is>
      </c>
      <c r="F1" s="3" t="inlineStr">
        <is>
          <t>Tuesday</t>
        </is>
      </c>
      <c r="G1" s="3" t="inlineStr">
        <is>
          <t>Wednesday</t>
        </is>
      </c>
      <c r="H1" s="4" t="inlineStr">
        <is>
          <t>Thursday</t>
        </is>
      </c>
      <c r="I1" s="3" t="inlineStr">
        <is>
          <t>Friday</t>
        </is>
      </c>
      <c r="J1" s="3" t="inlineStr">
        <is>
          <t>Saturday</t>
        </is>
      </c>
      <c r="K1" s="3" t="inlineStr">
        <is>
          <t>Sunday</t>
        </is>
      </c>
      <c r="L1" s="3" t="inlineStr">
        <is>
          <t>Monday</t>
        </is>
      </c>
      <c r="M1" s="3" t="inlineStr">
        <is>
          <t>Tuesday</t>
        </is>
      </c>
      <c r="N1" s="3" t="inlineStr">
        <is>
          <t>Wednesday</t>
        </is>
      </c>
      <c r="O1" s="3" t="inlineStr">
        <is>
          <t>Thursday</t>
        </is>
      </c>
      <c r="P1" s="3" t="inlineStr">
        <is>
          <t>Friday</t>
        </is>
      </c>
      <c r="Q1" s="3" t="inlineStr">
        <is>
          <t>Saturday</t>
        </is>
      </c>
      <c r="R1" s="3" t="inlineStr">
        <is>
          <t>Sunday</t>
        </is>
      </c>
      <c r="S1" s="3" t="inlineStr">
        <is>
          <t>Monday</t>
        </is>
      </c>
      <c r="T1" s="3" t="inlineStr">
        <is>
          <t>Tuesday</t>
        </is>
      </c>
      <c r="U1" s="3" t="inlineStr">
        <is>
          <t>Wednesday</t>
        </is>
      </c>
      <c r="V1" s="3" t="inlineStr">
        <is>
          <t>Thursday</t>
        </is>
      </c>
      <c r="W1" s="22" t="inlineStr">
        <is>
          <t>Friday</t>
        </is>
      </c>
      <c r="X1" s="22" t="inlineStr">
        <is>
          <t>Saturday</t>
        </is>
      </c>
      <c r="Y1" s="3" t="inlineStr">
        <is>
          <t>Sunday</t>
        </is>
      </c>
      <c r="Z1" s="3" t="inlineStr">
        <is>
          <t>Monday</t>
        </is>
      </c>
      <c r="AA1" s="3" t="inlineStr">
        <is>
          <t>Tuesday</t>
        </is>
      </c>
      <c r="AB1" s="3" t="inlineStr">
        <is>
          <t>Wednesday</t>
        </is>
      </c>
      <c r="AC1" s="3" t="inlineStr">
        <is>
          <t>Thursday</t>
        </is>
      </c>
      <c r="AD1" s="3" t="inlineStr">
        <is>
          <t>Friday</t>
        </is>
      </c>
      <c r="AE1" s="3" t="inlineStr">
        <is>
          <t>Saturday</t>
        </is>
      </c>
      <c r="AF1" s="3" t="inlineStr">
        <is>
          <t>Sunday</t>
        </is>
      </c>
    </row>
    <row r="2">
      <c r="A2" s="17" t="inlineStr">
        <is>
          <t>Name</t>
        </is>
      </c>
      <c r="B2" s="18" t="inlineStr">
        <is>
          <t>Points</t>
        </is>
      </c>
      <c r="C2" s="1" t="n">
        <v>45444</v>
      </c>
      <c r="D2" s="1" t="n">
        <v>45445</v>
      </c>
      <c r="E2" s="1" t="n">
        <v>45446</v>
      </c>
      <c r="F2" s="1" t="n">
        <v>45447</v>
      </c>
      <c r="G2" s="1" t="n">
        <v>45448</v>
      </c>
      <c r="H2" s="1" t="n">
        <v>45449</v>
      </c>
      <c r="I2" s="1" t="n">
        <v>45450</v>
      </c>
      <c r="J2" s="1" t="n">
        <v>45451</v>
      </c>
      <c r="K2" s="1" t="n">
        <v>45452</v>
      </c>
      <c r="L2" s="1" t="n">
        <v>45453</v>
      </c>
      <c r="M2" s="1" t="n">
        <v>45454</v>
      </c>
      <c r="N2" s="1" t="n">
        <v>45455</v>
      </c>
      <c r="O2" s="1" t="n">
        <v>45456</v>
      </c>
      <c r="P2" s="1" t="n">
        <v>45457</v>
      </c>
      <c r="Q2" s="1" t="n">
        <v>45458</v>
      </c>
      <c r="R2" s="1" t="n">
        <v>45459</v>
      </c>
      <c r="S2" s="1" t="n">
        <v>45460</v>
      </c>
      <c r="T2" s="1" t="n">
        <v>45461</v>
      </c>
      <c r="U2" s="1" t="n">
        <v>45462</v>
      </c>
      <c r="V2" s="1" t="n">
        <v>45463</v>
      </c>
      <c r="W2" s="1" t="n">
        <v>45464</v>
      </c>
      <c r="X2" s="1" t="n">
        <v>45465</v>
      </c>
      <c r="Y2" s="1" t="n">
        <v>45466</v>
      </c>
      <c r="Z2" s="1" t="n">
        <v>45467</v>
      </c>
      <c r="AA2" s="1" t="n">
        <v>45468</v>
      </c>
      <c r="AB2" s="1" t="n">
        <v>45469</v>
      </c>
      <c r="AC2" s="1" t="n">
        <v>45470</v>
      </c>
      <c r="AD2" s="1" t="n">
        <v>45471</v>
      </c>
      <c r="AE2" s="1" t="n">
        <v>45472</v>
      </c>
      <c r="AF2" s="2" t="n">
        <v>45473</v>
      </c>
    </row>
    <row r="3" ht="17.25" customHeight="1">
      <c r="A3" s="15" t="inlineStr">
        <is>
          <t>Ai Stokes</t>
        </is>
      </c>
      <c r="B3" s="16">
        <f>SUM(COUNTIF(C3:AF3,"Yes - 1")+(2*COUNTIF(C3:AF3,"Yes - 2")))</f>
        <v/>
      </c>
      <c r="C3" s="6" t="n"/>
      <c r="D3" s="6" t="n"/>
      <c r="E3" s="7" t="n"/>
      <c r="F3" s="7" t="n"/>
      <c r="G3" s="7" t="inlineStr">
        <is>
          <t>Yes - 1</t>
        </is>
      </c>
      <c r="H3" s="7" t="n"/>
      <c r="I3" s="6" t="inlineStr">
        <is>
          <t>Yes - 2</t>
        </is>
      </c>
      <c r="J3" s="6" t="n"/>
      <c r="K3" s="6" t="inlineStr">
        <is>
          <t>Yes - 2</t>
        </is>
      </c>
      <c r="L3" s="7" t="inlineStr">
        <is>
          <t>Yes - 1</t>
        </is>
      </c>
      <c r="M3" s="7" t="n"/>
      <c r="N3" s="7" t="inlineStr">
        <is>
          <t>Yes - 1</t>
        </is>
      </c>
      <c r="O3" s="7" t="n"/>
      <c r="P3" s="6" t="inlineStr">
        <is>
          <t>Yes - 2</t>
        </is>
      </c>
      <c r="Q3" s="6" t="inlineStr">
        <is>
          <t>Yes - 2</t>
        </is>
      </c>
      <c r="R3" s="6" t="inlineStr">
        <is>
          <t>Yes - 2</t>
        </is>
      </c>
      <c r="S3" s="7" t="inlineStr">
        <is>
          <t>Yes - 1</t>
        </is>
      </c>
      <c r="T3" s="7" t="n"/>
      <c r="U3" s="7" t="inlineStr">
        <is>
          <t>Yes - 1</t>
        </is>
      </c>
      <c r="V3" s="7" t="n"/>
      <c r="W3" s="6" t="inlineStr">
        <is>
          <t>Yes - 2</t>
        </is>
      </c>
      <c r="X3" s="6" t="inlineStr">
        <is>
          <t>Yes - 2</t>
        </is>
      </c>
      <c r="Y3" s="6" t="inlineStr">
        <is>
          <t>Yes - 2</t>
        </is>
      </c>
      <c r="Z3" s="6" t="inlineStr">
        <is>
          <t>Yes - 1</t>
        </is>
      </c>
      <c r="AA3" s="7" t="n"/>
      <c r="AB3" s="7" t="inlineStr">
        <is>
          <t>Yes - 1</t>
        </is>
      </c>
      <c r="AC3" s="7" t="n"/>
      <c r="AD3" s="6" t="inlineStr">
        <is>
          <t>Yes - 2</t>
        </is>
      </c>
      <c r="AE3" s="6" t="inlineStr">
        <is>
          <t>Yes - 2</t>
        </is>
      </c>
      <c r="AF3" s="6" t="inlineStr">
        <is>
          <t>Yes - 2</t>
        </is>
      </c>
    </row>
    <row r="4" ht="17.25" customHeight="1">
      <c r="A4" s="15" t="inlineStr">
        <is>
          <t>Ana Dominguez Castillo</t>
        </is>
      </c>
      <c r="B4" s="16">
        <f>SUM(COUNTIF(C4:AF4,"Yes - 1")+(2*COUNTIF(C4:AF4,"Yes - 2")))</f>
        <v/>
      </c>
      <c r="C4" s="6" t="n"/>
      <c r="D4" s="6" t="n"/>
      <c r="E4" s="7" t="inlineStr">
        <is>
          <t>Yes - 1</t>
        </is>
      </c>
      <c r="F4" s="7" t="inlineStr">
        <is>
          <t>Yes - 1</t>
        </is>
      </c>
      <c r="G4" s="7" t="inlineStr">
        <is>
          <t>Yes - 1</t>
        </is>
      </c>
      <c r="H4" s="7" t="inlineStr">
        <is>
          <t>Yes - 1</t>
        </is>
      </c>
      <c r="I4" s="6" t="inlineStr">
        <is>
          <t>Yes - 2</t>
        </is>
      </c>
      <c r="J4" s="6" t="inlineStr">
        <is>
          <t>Yes - 2</t>
        </is>
      </c>
      <c r="K4" s="6" t="n"/>
      <c r="L4" s="7" t="inlineStr">
        <is>
          <t>Yes - 1</t>
        </is>
      </c>
      <c r="M4" s="7" t="inlineStr">
        <is>
          <t>Yes - 1</t>
        </is>
      </c>
      <c r="N4" s="7" t="inlineStr">
        <is>
          <t>Yes - 1</t>
        </is>
      </c>
      <c r="O4" s="7" t="inlineStr">
        <is>
          <t>Yes - 1</t>
        </is>
      </c>
      <c r="P4" s="6" t="inlineStr">
        <is>
          <t>Yes - 2</t>
        </is>
      </c>
      <c r="Q4" s="6" t="inlineStr">
        <is>
          <t>Yes - 2</t>
        </is>
      </c>
      <c r="R4" s="6" t="inlineStr">
        <is>
          <t>Yes - 2</t>
        </is>
      </c>
      <c r="S4" s="7" t="inlineStr">
        <is>
          <t>Yes - 1</t>
        </is>
      </c>
      <c r="T4" s="7" t="inlineStr">
        <is>
          <t>Yes - 1</t>
        </is>
      </c>
      <c r="U4" s="7" t="inlineStr">
        <is>
          <t>Yes - 1</t>
        </is>
      </c>
      <c r="V4" s="7" t="inlineStr">
        <is>
          <t>Yes - 1</t>
        </is>
      </c>
      <c r="W4" s="6" t="n"/>
      <c r="X4" s="6" t="n"/>
      <c r="Y4" s="6" t="inlineStr">
        <is>
          <t>Yes - 2</t>
        </is>
      </c>
      <c r="Z4" s="6" t="inlineStr">
        <is>
          <t>Yes - 1</t>
        </is>
      </c>
      <c r="AA4" s="7" t="inlineStr">
        <is>
          <t>Yes - 1</t>
        </is>
      </c>
      <c r="AB4" s="7" t="inlineStr">
        <is>
          <t>Yes - 1</t>
        </is>
      </c>
      <c r="AC4" s="7" t="inlineStr">
        <is>
          <t>Yes - 1</t>
        </is>
      </c>
      <c r="AD4" s="6" t="n"/>
      <c r="AE4" s="6" t="n"/>
      <c r="AF4" s="6" t="n"/>
    </row>
    <row r="5" ht="17.25" customHeight="1">
      <c r="A5" s="15" t="inlineStr">
        <is>
          <t>Chloe Syriac</t>
        </is>
      </c>
      <c r="B5" s="16">
        <f>SUM(COUNTIF(C5:AF5,"Yes - 1")+(2*COUNTIF(C5:AF5,"Yes - 2")))</f>
        <v/>
      </c>
      <c r="C5" s="6" t="n"/>
      <c r="D5" s="6" t="inlineStr">
        <is>
          <t>Yes - 2</t>
        </is>
      </c>
      <c r="E5" s="7" t="inlineStr">
        <is>
          <t>Yes - 1</t>
        </is>
      </c>
      <c r="F5" s="7" t="inlineStr">
        <is>
          <t>Yes - 1</t>
        </is>
      </c>
      <c r="G5" s="7" t="inlineStr">
        <is>
          <t>Yes - 1</t>
        </is>
      </c>
      <c r="H5" s="7" t="inlineStr">
        <is>
          <t>Yes - 1</t>
        </is>
      </c>
      <c r="I5" s="6" t="n"/>
      <c r="J5" s="6" t="n"/>
      <c r="K5" s="6" t="inlineStr">
        <is>
          <t>Yes - 2</t>
        </is>
      </c>
      <c r="L5" s="7" t="inlineStr">
        <is>
          <t>Yes - 1</t>
        </is>
      </c>
      <c r="M5" s="7" t="inlineStr">
        <is>
          <t>Yes - 1</t>
        </is>
      </c>
      <c r="N5" s="7" t="inlineStr">
        <is>
          <t>Yes - 1</t>
        </is>
      </c>
      <c r="O5" s="7" t="inlineStr">
        <is>
          <t>Yes - 1</t>
        </is>
      </c>
      <c r="P5" s="6" t="inlineStr">
        <is>
          <t>Yes - 2</t>
        </is>
      </c>
      <c r="Q5" s="6" t="n"/>
      <c r="R5" s="6" t="inlineStr">
        <is>
          <t>Yes - 2</t>
        </is>
      </c>
      <c r="S5" s="7" t="inlineStr">
        <is>
          <t>Yes - 1</t>
        </is>
      </c>
      <c r="T5" s="7" t="inlineStr">
        <is>
          <t>Yes - 1</t>
        </is>
      </c>
      <c r="U5" s="7" t="inlineStr">
        <is>
          <t>Yes - 1</t>
        </is>
      </c>
      <c r="V5" s="7" t="inlineStr">
        <is>
          <t>Yes - 1</t>
        </is>
      </c>
      <c r="W5" s="6" t="n"/>
      <c r="X5" s="6" t="n"/>
      <c r="Y5" s="6" t="inlineStr">
        <is>
          <t>Yes - 2</t>
        </is>
      </c>
      <c r="Z5" s="6" t="inlineStr">
        <is>
          <t>Yes - 1</t>
        </is>
      </c>
      <c r="AA5" s="7" t="n"/>
      <c r="AB5" s="7" t="inlineStr">
        <is>
          <t>Yes - 1</t>
        </is>
      </c>
      <c r="AC5" s="7" t="inlineStr">
        <is>
          <t>Yes - 1</t>
        </is>
      </c>
      <c r="AD5" s="6" t="n"/>
      <c r="AE5" s="6" t="n"/>
      <c r="AF5" s="6" t="inlineStr">
        <is>
          <t>Yes - 2</t>
        </is>
      </c>
    </row>
    <row r="6" ht="17.25" customHeight="1">
      <c r="A6" s="15" t="inlineStr">
        <is>
          <t>Hanson Su</t>
        </is>
      </c>
      <c r="B6" s="16">
        <f>SUM(COUNTIF(C6:AF6,"Yes - 1")+(2*COUNTIF(C6:AF6,"Yes - 2")))</f>
        <v/>
      </c>
      <c r="C6" s="6" t="inlineStr">
        <is>
          <t>Yes - 2</t>
        </is>
      </c>
      <c r="D6" s="6" t="n"/>
      <c r="E6" s="7" t="inlineStr">
        <is>
          <t>Yes - 1</t>
        </is>
      </c>
      <c r="F6" s="7" t="inlineStr">
        <is>
          <t>Yes - 1</t>
        </is>
      </c>
      <c r="G6" s="7" t="inlineStr">
        <is>
          <t>Yes - 1</t>
        </is>
      </c>
      <c r="H6" s="7" t="inlineStr">
        <is>
          <t>Yes - 1</t>
        </is>
      </c>
      <c r="I6" s="6" t="n"/>
      <c r="J6" s="6" t="n"/>
      <c r="K6" s="6" t="inlineStr">
        <is>
          <t>Yes - 2</t>
        </is>
      </c>
      <c r="L6" s="7" t="inlineStr">
        <is>
          <t>Yes - 1</t>
        </is>
      </c>
      <c r="M6" s="7" t="inlineStr">
        <is>
          <t>Yes - 1</t>
        </is>
      </c>
      <c r="N6" s="7" t="n"/>
      <c r="O6" s="7" t="inlineStr">
        <is>
          <t>Yes - 1</t>
        </is>
      </c>
      <c r="P6" s="6" t="n"/>
      <c r="Q6" s="6" t="n"/>
      <c r="R6" s="6" t="inlineStr">
        <is>
          <t>Yes - 2</t>
        </is>
      </c>
      <c r="S6" s="7" t="inlineStr">
        <is>
          <t>Yes - 1</t>
        </is>
      </c>
      <c r="T6" s="7" t="inlineStr">
        <is>
          <t>Yes - 1</t>
        </is>
      </c>
      <c r="U6" s="7" t="n"/>
      <c r="V6" s="7" t="inlineStr">
        <is>
          <t>Yes - 1</t>
        </is>
      </c>
      <c r="W6" s="6" t="n"/>
      <c r="X6" s="6" t="n"/>
      <c r="Y6" s="6" t="inlineStr">
        <is>
          <t>Yes - 2</t>
        </is>
      </c>
      <c r="Z6" s="6" t="inlineStr">
        <is>
          <t>Yes - 1</t>
        </is>
      </c>
      <c r="AA6" s="7" t="inlineStr">
        <is>
          <t>Yes - 1</t>
        </is>
      </c>
      <c r="AB6" s="7" t="n"/>
      <c r="AC6" s="7" t="inlineStr">
        <is>
          <t>Yes - 1</t>
        </is>
      </c>
      <c r="AD6" s="6" t="inlineStr">
        <is>
          <t>Yes - 2</t>
        </is>
      </c>
      <c r="AE6" s="6" t="inlineStr">
        <is>
          <t>Yes - 2</t>
        </is>
      </c>
      <c r="AF6" s="6" t="inlineStr">
        <is>
          <t>Yes - 2</t>
        </is>
      </c>
    </row>
    <row r="7" ht="17.25" customHeight="1">
      <c r="A7" s="15" t="inlineStr">
        <is>
          <t>Kuicmar Phot</t>
        </is>
      </c>
      <c r="B7" s="16">
        <f>SUM(COUNTIF(C7:AF7,"Yes - 1")+(2*COUNTIF(C7:AF7,"Yes - 2")))</f>
        <v/>
      </c>
      <c r="C7" s="6" t="inlineStr">
        <is>
          <t>Yes - 2</t>
        </is>
      </c>
      <c r="D7" s="6" t="n"/>
      <c r="E7" s="7" t="n"/>
      <c r="F7" s="7" t="n"/>
      <c r="G7" s="7" t="n"/>
      <c r="H7" s="7" t="inlineStr">
        <is>
          <t>Yes - 1</t>
        </is>
      </c>
      <c r="I7" s="6" t="inlineStr">
        <is>
          <t>Yes - 2</t>
        </is>
      </c>
      <c r="J7" s="6" t="inlineStr">
        <is>
          <t>Yes - 2</t>
        </is>
      </c>
      <c r="K7" s="6" t="inlineStr">
        <is>
          <t>Yes - 2</t>
        </is>
      </c>
      <c r="L7" s="7" t="inlineStr">
        <is>
          <t>Yes - 1</t>
        </is>
      </c>
      <c r="M7" s="7" t="inlineStr">
        <is>
          <t>Yes - 1</t>
        </is>
      </c>
      <c r="N7" s="7" t="inlineStr">
        <is>
          <t>Yes - 1</t>
        </is>
      </c>
      <c r="O7" s="7" t="inlineStr">
        <is>
          <t>Yes - 1</t>
        </is>
      </c>
      <c r="P7" s="6" t="inlineStr">
        <is>
          <t>Yes - 2</t>
        </is>
      </c>
      <c r="Q7" s="6" t="n"/>
      <c r="R7" s="6" t="n"/>
      <c r="S7" s="7" t="inlineStr">
        <is>
          <t>Yes - 1</t>
        </is>
      </c>
      <c r="T7" s="7" t="inlineStr">
        <is>
          <t>Yes - 1</t>
        </is>
      </c>
      <c r="U7" s="7" t="inlineStr">
        <is>
          <t>Yes - 1</t>
        </is>
      </c>
      <c r="V7" s="7" t="inlineStr">
        <is>
          <t>Yes - 1</t>
        </is>
      </c>
      <c r="W7" s="6" t="inlineStr">
        <is>
          <t>Yes - 2</t>
        </is>
      </c>
      <c r="X7" s="6" t="n"/>
      <c r="Y7" s="6" t="n"/>
      <c r="Z7" s="6" t="inlineStr">
        <is>
          <t>Yes - 1</t>
        </is>
      </c>
      <c r="AA7" s="7" t="inlineStr">
        <is>
          <t>Yes - 1</t>
        </is>
      </c>
      <c r="AB7" s="7" t="inlineStr">
        <is>
          <t>Yes - 1</t>
        </is>
      </c>
      <c r="AC7" s="7" t="inlineStr">
        <is>
          <t>Yes - 1</t>
        </is>
      </c>
      <c r="AD7" s="6" t="inlineStr">
        <is>
          <t>Yes - 2</t>
        </is>
      </c>
      <c r="AE7" s="6" t="n"/>
      <c r="AF7" s="6" t="n"/>
    </row>
    <row r="8" ht="17.25" customHeight="1">
      <c r="A8" s="15" t="inlineStr">
        <is>
          <t>Laura Neira</t>
        </is>
      </c>
      <c r="B8" s="16">
        <f>SUM(COUNTIF(C8:AF8,"Yes - 1")+(2*COUNTIF(C8:AF8,"Yes - 2")))</f>
        <v/>
      </c>
      <c r="C8" s="6" t="n"/>
      <c r="D8" s="6" t="inlineStr">
        <is>
          <t>Yes - 2</t>
        </is>
      </c>
      <c r="E8" s="7" t="n"/>
      <c r="F8" s="7" t="inlineStr">
        <is>
          <t>Yes - 1</t>
        </is>
      </c>
      <c r="G8" s="7" t="n"/>
      <c r="H8" s="7" t="inlineStr">
        <is>
          <t>Yes - 1</t>
        </is>
      </c>
      <c r="I8" s="6" t="n"/>
      <c r="J8" s="6" t="n"/>
      <c r="K8" s="6" t="n"/>
      <c r="L8" s="7" t="inlineStr">
        <is>
          <t>Yes - 1</t>
        </is>
      </c>
      <c r="M8" s="7" t="inlineStr">
        <is>
          <t>Yes - 1</t>
        </is>
      </c>
      <c r="N8" s="7" t="n"/>
      <c r="O8" s="7" t="inlineStr">
        <is>
          <t>Yes - 1</t>
        </is>
      </c>
      <c r="P8" s="6" t="inlineStr">
        <is>
          <t>Yes - 2</t>
        </is>
      </c>
      <c r="Q8" s="6" t="inlineStr">
        <is>
          <t>Yes - 2</t>
        </is>
      </c>
      <c r="R8" s="6" t="inlineStr">
        <is>
          <t>Yes - 2</t>
        </is>
      </c>
      <c r="S8" s="7" t="inlineStr">
        <is>
          <t>Yes - 1</t>
        </is>
      </c>
      <c r="T8" s="7" t="inlineStr">
        <is>
          <t>Yes - 1</t>
        </is>
      </c>
      <c r="U8" s="7" t="n"/>
      <c r="V8" s="7" t="inlineStr">
        <is>
          <t>Yes - 1</t>
        </is>
      </c>
      <c r="W8" s="6" t="n"/>
      <c r="X8" s="6" t="n"/>
      <c r="Y8" s="6" t="inlineStr">
        <is>
          <t>Yes - 2</t>
        </is>
      </c>
      <c r="Z8" s="6" t="inlineStr">
        <is>
          <t>Yes - 1</t>
        </is>
      </c>
      <c r="AA8" s="7" t="inlineStr">
        <is>
          <t>Yes - 1</t>
        </is>
      </c>
      <c r="AB8" s="7" t="n"/>
      <c r="AC8" s="7" t="inlineStr">
        <is>
          <t>Yes - 1</t>
        </is>
      </c>
      <c r="AD8" s="6" t="inlineStr">
        <is>
          <t>Yes - 2</t>
        </is>
      </c>
      <c r="AE8" s="6" t="inlineStr">
        <is>
          <t>Yes - 2</t>
        </is>
      </c>
      <c r="AF8" s="6" t="inlineStr">
        <is>
          <t>Yes - 2</t>
        </is>
      </c>
    </row>
    <row r="9" ht="17.25" customHeight="1">
      <c r="A9" s="15" t="inlineStr">
        <is>
          <t>Rachel Liang</t>
        </is>
      </c>
      <c r="B9" s="16">
        <f>SUM(COUNTIF(C9:AF9,"Yes - 1")+(2*COUNTIF(C9:AF9,"Yes - 2")))</f>
        <v/>
      </c>
      <c r="C9" s="6" t="n"/>
      <c r="D9" s="6" t="n"/>
      <c r="E9" s="7" t="n"/>
      <c r="F9" s="7" t="n"/>
      <c r="G9" s="7" t="n"/>
      <c r="H9" s="7" t="n"/>
      <c r="I9" s="6" t="inlineStr">
        <is>
          <t>Yes - 2</t>
        </is>
      </c>
      <c r="J9" s="6" t="inlineStr">
        <is>
          <t>Yes - 2</t>
        </is>
      </c>
      <c r="K9" s="6" t="inlineStr">
        <is>
          <t>Yes - 2</t>
        </is>
      </c>
      <c r="L9" s="7" t="inlineStr">
        <is>
          <t>Yes - 1</t>
        </is>
      </c>
      <c r="M9" s="7" t="n"/>
      <c r="N9" s="7" t="inlineStr">
        <is>
          <t>Yes - 1</t>
        </is>
      </c>
      <c r="O9" s="7" t="n"/>
      <c r="P9" s="6" t="inlineStr">
        <is>
          <t>Yes - 2</t>
        </is>
      </c>
      <c r="Q9" s="6" t="inlineStr">
        <is>
          <t>Yes - 2</t>
        </is>
      </c>
      <c r="R9" s="6" t="inlineStr">
        <is>
          <t>Yes - 2</t>
        </is>
      </c>
      <c r="S9" s="7" t="inlineStr">
        <is>
          <t>Yes - 1</t>
        </is>
      </c>
      <c r="T9" s="7" t="n"/>
      <c r="U9" s="7" t="n"/>
      <c r="V9" s="7" t="n"/>
      <c r="W9" s="6" t="inlineStr">
        <is>
          <t>Yes - 2</t>
        </is>
      </c>
      <c r="X9" s="6" t="inlineStr">
        <is>
          <t>Yes - 2</t>
        </is>
      </c>
      <c r="Y9" s="6" t="inlineStr">
        <is>
          <t>Yes - 2</t>
        </is>
      </c>
      <c r="Z9" s="6" t="n"/>
      <c r="AA9" s="7" t="n"/>
      <c r="AB9" s="7" t="inlineStr">
        <is>
          <t>Yes - 1</t>
        </is>
      </c>
      <c r="AC9" s="7" t="n"/>
      <c r="AD9" s="6" t="inlineStr">
        <is>
          <t>Yes - 2</t>
        </is>
      </c>
      <c r="AE9" s="6" t="inlineStr">
        <is>
          <t>Yes - 2</t>
        </is>
      </c>
      <c r="AF9" s="6" t="inlineStr">
        <is>
          <t>Yes - 2</t>
        </is>
      </c>
    </row>
    <row r="10" ht="17.25" customHeight="1">
      <c r="A10" s="15" t="inlineStr">
        <is>
          <t>Shereece Hall</t>
        </is>
      </c>
      <c r="B10" s="16">
        <f>SUM(COUNTIF(C10:AF10,"Yes - 1")+(2*COUNTIF(C10:AF10,"Yes - 2")))</f>
        <v/>
      </c>
      <c r="C10" s="6" t="n"/>
      <c r="D10" s="6" t="inlineStr">
        <is>
          <t>Yes - 2</t>
        </is>
      </c>
      <c r="E10" s="7" t="inlineStr">
        <is>
          <t>Yes - 1</t>
        </is>
      </c>
      <c r="F10" s="7" t="n"/>
      <c r="G10" s="7" t="inlineStr">
        <is>
          <t>Yes - 1</t>
        </is>
      </c>
      <c r="H10" s="7" t="inlineStr">
        <is>
          <t>Yes - 1</t>
        </is>
      </c>
      <c r="I10" s="6" t="n"/>
      <c r="J10" s="6" t="n"/>
      <c r="K10" s="6" t="inlineStr">
        <is>
          <t>Yes - 2</t>
        </is>
      </c>
      <c r="L10" s="7" t="inlineStr">
        <is>
          <t>Yes - 1</t>
        </is>
      </c>
      <c r="M10" s="7" t="n"/>
      <c r="N10" s="7" t="inlineStr">
        <is>
          <t>Yes - 1</t>
        </is>
      </c>
      <c r="O10" s="7" t="inlineStr">
        <is>
          <t>Yes - 1</t>
        </is>
      </c>
      <c r="P10" s="6" t="n"/>
      <c r="Q10" s="6" t="n"/>
      <c r="R10" s="6" t="inlineStr">
        <is>
          <t>Yes - 2</t>
        </is>
      </c>
      <c r="S10" s="7" t="inlineStr">
        <is>
          <t>Yes - 1</t>
        </is>
      </c>
      <c r="T10" s="7" t="n"/>
      <c r="U10" s="7" t="inlineStr">
        <is>
          <t>Yes - 1</t>
        </is>
      </c>
      <c r="V10" s="7" t="inlineStr">
        <is>
          <t>Yes - 1</t>
        </is>
      </c>
      <c r="W10" s="6" t="n"/>
      <c r="X10" s="6" t="n"/>
      <c r="Y10" s="6" t="inlineStr">
        <is>
          <t>Yes - 2</t>
        </is>
      </c>
      <c r="Z10" s="6" t="inlineStr">
        <is>
          <t>Yes - 1</t>
        </is>
      </c>
      <c r="AA10" s="7" t="n"/>
      <c r="AB10" s="7" t="inlineStr">
        <is>
          <t>Yes - 1</t>
        </is>
      </c>
      <c r="AC10" s="7" t="inlineStr">
        <is>
          <t>Yes - 1</t>
        </is>
      </c>
      <c r="AD10" s="6" t="n"/>
      <c r="AE10" s="6" t="n"/>
      <c r="AF10" s="6" t="inlineStr">
        <is>
          <t>Yes - 2</t>
        </is>
      </c>
    </row>
    <row r="11" ht="15" customHeight="1">
      <c r="A11" s="27" t="inlineStr">
        <is>
          <t>Instructions</t>
        </is>
      </c>
      <c r="B11" s="37" t="n"/>
      <c r="C11" s="8">
        <f>COUNTIF(C3:C10,"Yes - 2")</f>
        <v/>
      </c>
      <c r="D11" s="8">
        <f>COUNTIF(D3:D10,"Yes - 2")</f>
        <v/>
      </c>
      <c r="E11" s="8">
        <f>COUNTIF(E3:E10,"Yes - 1")</f>
        <v/>
      </c>
      <c r="F11" s="8">
        <f>COUNTIF(F3:F10,"Yes - 1")</f>
        <v/>
      </c>
      <c r="G11" s="8">
        <f>COUNTIF(G3:G10,"Yes - 1")</f>
        <v/>
      </c>
      <c r="H11" s="8">
        <f>COUNTIF(H3:H10,"Yes - 1")</f>
        <v/>
      </c>
      <c r="I11" s="8">
        <f>COUNTIF(I3:I10,"Yes - 2")</f>
        <v/>
      </c>
      <c r="J11" s="8">
        <f>COUNTIF(J3:J10,"Yes - 2")</f>
        <v/>
      </c>
      <c r="K11" s="8">
        <f>COUNTIF(K3:K10,"Yes - 2")</f>
        <v/>
      </c>
      <c r="L11" s="8">
        <f>COUNTIF(L3:L10,"Yes - 1")</f>
        <v/>
      </c>
      <c r="M11" s="8">
        <f>COUNTIF(M3:M10,"Yes - 1")</f>
        <v/>
      </c>
      <c r="N11" s="8">
        <f>COUNTIF(N3:N10,"Yes - 1")</f>
        <v/>
      </c>
      <c r="O11" s="8">
        <f>COUNTIF(O3:O10,"Yes - 1")</f>
        <v/>
      </c>
      <c r="P11" s="8">
        <f>COUNTIF(P3:P10,"Yes - 2")</f>
        <v/>
      </c>
      <c r="Q11" s="8">
        <f>COUNTIF(Q3:Q10,"Yes - 2")</f>
        <v/>
      </c>
      <c r="R11" s="8">
        <f>COUNTIF(R3:R10,"Yes - 2")</f>
        <v/>
      </c>
      <c r="S11" s="8">
        <f>COUNTIF(S3:S10,"Yes - 1")</f>
        <v/>
      </c>
      <c r="T11" s="8">
        <f>COUNTIF(T3:T10,"Yes - 1")</f>
        <v/>
      </c>
      <c r="U11" s="8">
        <f>COUNTIF(U3:U10,"Yes - 1")</f>
        <v/>
      </c>
      <c r="V11" s="8">
        <f>COUNTIF(V3:V10,"Yes - 1")</f>
        <v/>
      </c>
      <c r="W11" s="8">
        <f>COUNTIF(W3:W10,"Yes - 2")</f>
        <v/>
      </c>
      <c r="X11" s="8">
        <f>COUNTIF(X3:X10,"Yes - 2")</f>
        <v/>
      </c>
      <c r="Y11" s="8">
        <f>COUNTIF(Y3:Y10,"Yes - 2")</f>
        <v/>
      </c>
      <c r="Z11" s="8">
        <f>COUNTIF(Z3:Z10,"Yes - 1")</f>
        <v/>
      </c>
      <c r="AA11" s="8">
        <f>COUNTIF(AA3:AA10,"Yes - 1")</f>
        <v/>
      </c>
      <c r="AB11" s="8">
        <f>COUNTIF(AB3:AB10,"Yes - 1")</f>
        <v/>
      </c>
      <c r="AC11" s="8">
        <f>COUNTIF(AC3:AC10,"Yes - 1")</f>
        <v/>
      </c>
      <c r="AD11" s="8">
        <f>COUNTIF(AD3:AD10,"Yes - 2")</f>
        <v/>
      </c>
      <c r="AE11" s="8">
        <f>COUNTIF(AE3:AE10,"Yes - 2")</f>
        <v/>
      </c>
      <c r="AF11" s="8">
        <f>COUNTIF(AF3:AF10,"Yes - 2")</f>
        <v/>
      </c>
    </row>
    <row r="12" ht="15" customHeight="1">
      <c r="A12" s="28" t="inlineStr">
        <is>
          <t>1) Input the minimum number of availability points for this block in your row (28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(12:00 PM on May 17, 2024)</t>
        </is>
      </c>
      <c r="C12" s="9" t="n">
        <v>4</v>
      </c>
      <c r="D12" s="41" t="inlineStr">
        <is>
          <t>Light Audit</t>
        </is>
      </c>
      <c r="E12" s="9" t="n">
        <v>2</v>
      </c>
      <c r="F12" s="9" t="n">
        <v>2</v>
      </c>
      <c r="G12" s="9" t="n">
        <v>2</v>
      </c>
      <c r="H12" s="9" t="n">
        <v>2</v>
      </c>
      <c r="I12" s="9" t="n">
        <v>4</v>
      </c>
      <c r="J12" s="9" t="n">
        <v>4</v>
      </c>
      <c r="K12" s="9" t="n">
        <v>4</v>
      </c>
      <c r="L12" s="9" t="n">
        <v>2</v>
      </c>
      <c r="M12" s="9" t="n">
        <v>2</v>
      </c>
      <c r="N12" s="9" t="n">
        <v>2</v>
      </c>
      <c r="O12" s="9" t="n">
        <v>2</v>
      </c>
      <c r="P12" s="9" t="n">
        <v>4</v>
      </c>
      <c r="Q12" s="9" t="n">
        <v>4</v>
      </c>
      <c r="R12" s="9" t="n">
        <v>4</v>
      </c>
      <c r="S12" s="9" t="n">
        <v>2</v>
      </c>
      <c r="T12" s="9" t="n">
        <v>2</v>
      </c>
      <c r="U12" s="9" t="n">
        <v>2</v>
      </c>
      <c r="V12" s="9" t="n">
        <v>2</v>
      </c>
      <c r="W12" s="9" t="n">
        <v>4</v>
      </c>
      <c r="X12" s="9" t="n">
        <v>4</v>
      </c>
      <c r="Y12" s="9" t="n">
        <v>4</v>
      </c>
      <c r="Z12" s="9" t="n">
        <v>4</v>
      </c>
      <c r="AA12" s="9" t="n">
        <v>2</v>
      </c>
      <c r="AB12" s="9" t="n">
        <v>2</v>
      </c>
      <c r="AC12" s="9" t="n">
        <v>2</v>
      </c>
      <c r="AD12" s="38" t="inlineStr">
        <is>
          <t>University Closed
Weekend Rounds in effect</t>
        </is>
      </c>
      <c r="AE12" s="9" t="n">
        <v>4</v>
      </c>
      <c r="AF12" s="9" t="n">
        <v>4</v>
      </c>
      <c r="AG12" s="9" t="n"/>
      <c r="AH12" s="9" t="n"/>
      <c r="AI12" s="9" t="n"/>
      <c r="AJ12" s="9" t="n"/>
      <c r="AK12" s="9" t="n"/>
      <c r="AL12" s="9" t="n"/>
    </row>
    <row r="13" ht="15" customHeight="1">
      <c r="D13" s="39" t="n"/>
      <c r="L13" s="9" t="n">
        <v>2</v>
      </c>
      <c r="M13" s="9" t="n">
        <v>2</v>
      </c>
      <c r="N13" s="9" t="n">
        <v>2</v>
      </c>
      <c r="O13" s="9" t="n">
        <v>2</v>
      </c>
      <c r="P13" s="9" t="n">
        <v>2</v>
      </c>
      <c r="Q13" s="9" t="n">
        <v>2</v>
      </c>
      <c r="R13" s="9" t="n">
        <v>2</v>
      </c>
      <c r="S13" s="9" t="n">
        <v>2</v>
      </c>
      <c r="T13" s="9" t="n">
        <v>2</v>
      </c>
      <c r="U13" s="9" t="n">
        <v>2</v>
      </c>
      <c r="AD13" s="39" t="n"/>
    </row>
    <row r="14" ht="15" customHeight="1">
      <c r="D14" s="39" t="n"/>
      <c r="L14" s="9" t="n">
        <v>2</v>
      </c>
      <c r="M14" s="9" t="n">
        <v>2</v>
      </c>
      <c r="N14" s="9" t="n">
        <v>2</v>
      </c>
      <c r="O14" s="9" t="n">
        <v>2</v>
      </c>
      <c r="P14" s="9" t="n">
        <v>2</v>
      </c>
      <c r="Q14" s="9" t="n">
        <v>2</v>
      </c>
      <c r="R14" s="9" t="n">
        <v>2</v>
      </c>
      <c r="S14" s="9" t="n">
        <v>2</v>
      </c>
      <c r="T14" s="9" t="n">
        <v>2</v>
      </c>
      <c r="U14" s="9" t="n">
        <v>2</v>
      </c>
      <c r="AD14" s="39" t="n"/>
    </row>
    <row r="15" ht="15" customHeight="1">
      <c r="D15" s="39" t="n"/>
      <c r="L15" s="9" t="n">
        <v>2</v>
      </c>
      <c r="M15" s="9" t="n">
        <v>2</v>
      </c>
      <c r="N15" s="9" t="n">
        <v>2</v>
      </c>
      <c r="O15" s="9" t="n">
        <v>2</v>
      </c>
      <c r="P15" s="9" t="n">
        <v>2</v>
      </c>
      <c r="Q15" s="9" t="n">
        <v>2</v>
      </c>
      <c r="R15" s="9" t="n">
        <v>2</v>
      </c>
      <c r="S15" s="9" t="n">
        <v>2</v>
      </c>
      <c r="T15" s="9" t="n">
        <v>2</v>
      </c>
      <c r="U15" s="9" t="n">
        <v>2</v>
      </c>
      <c r="AD15" s="39" t="n"/>
    </row>
    <row r="16" ht="15" customHeight="1">
      <c r="D16" s="39" t="n"/>
      <c r="L16" s="9" t="n">
        <v>2</v>
      </c>
      <c r="M16" s="9" t="n">
        <v>2</v>
      </c>
      <c r="N16" s="9" t="n">
        <v>2</v>
      </c>
      <c r="O16" s="9" t="n">
        <v>2</v>
      </c>
      <c r="P16" s="9" t="n">
        <v>2</v>
      </c>
      <c r="Q16" s="9" t="n">
        <v>2</v>
      </c>
      <c r="R16" s="9" t="n">
        <v>2</v>
      </c>
      <c r="S16" s="9" t="n">
        <v>2</v>
      </c>
      <c r="T16" s="9" t="n">
        <v>2</v>
      </c>
      <c r="U16" s="9" t="n">
        <v>2</v>
      </c>
      <c r="AD16" s="39" t="n"/>
    </row>
    <row r="17" ht="15" customHeight="1">
      <c r="D17" s="39" t="n"/>
      <c r="L17" s="9" t="n">
        <v>2</v>
      </c>
      <c r="M17" s="9" t="n">
        <v>2</v>
      </c>
      <c r="N17" s="9" t="n">
        <v>2</v>
      </c>
      <c r="O17" s="9" t="n">
        <v>2</v>
      </c>
      <c r="P17" s="9" t="n">
        <v>2</v>
      </c>
      <c r="Q17" s="9" t="n">
        <v>2</v>
      </c>
      <c r="R17" s="9" t="n">
        <v>2</v>
      </c>
      <c r="S17" s="9" t="n">
        <v>2</v>
      </c>
      <c r="T17" s="9" t="n">
        <v>2</v>
      </c>
      <c r="U17" s="9" t="n">
        <v>2</v>
      </c>
      <c r="AD17" s="39" t="n"/>
    </row>
    <row r="18" ht="15" customHeight="1">
      <c r="D18" s="39" t="n"/>
      <c r="L18" s="9" t="n">
        <v>2</v>
      </c>
      <c r="M18" s="9" t="n">
        <v>2</v>
      </c>
      <c r="N18" s="9" t="n">
        <v>2</v>
      </c>
      <c r="O18" s="9" t="n">
        <v>2</v>
      </c>
      <c r="P18" s="9" t="n">
        <v>2</v>
      </c>
      <c r="Q18" s="9" t="n">
        <v>2</v>
      </c>
      <c r="R18" s="9" t="n">
        <v>2</v>
      </c>
      <c r="S18" s="9" t="n">
        <v>2</v>
      </c>
      <c r="T18" s="9" t="n">
        <v>2</v>
      </c>
      <c r="U18" s="9" t="n">
        <v>2</v>
      </c>
      <c r="AD18" s="39" t="n"/>
    </row>
    <row r="19" ht="15" customHeight="1">
      <c r="D19" s="39" t="n"/>
      <c r="L19" s="9" t="n">
        <v>2</v>
      </c>
      <c r="M19" s="9" t="n">
        <v>2</v>
      </c>
      <c r="N19" s="9" t="n">
        <v>2</v>
      </c>
      <c r="O19" s="9" t="n">
        <v>2</v>
      </c>
      <c r="P19" s="9" t="n">
        <v>2</v>
      </c>
      <c r="Q19" s="9" t="n">
        <v>2</v>
      </c>
      <c r="R19" s="9" t="n">
        <v>2</v>
      </c>
      <c r="S19" s="9" t="n">
        <v>2</v>
      </c>
      <c r="T19" s="9" t="n">
        <v>2</v>
      </c>
      <c r="U19" s="9" t="n">
        <v>2</v>
      </c>
      <c r="AD19" s="39" t="n"/>
    </row>
    <row r="20" ht="15" customHeight="1">
      <c r="D20" s="40" t="n"/>
      <c r="L20" s="9" t="n">
        <v>2</v>
      </c>
      <c r="M20" s="9" t="n">
        <v>2</v>
      </c>
      <c r="N20" s="9" t="n">
        <v>2</v>
      </c>
      <c r="O20" s="9" t="n">
        <v>2</v>
      </c>
      <c r="P20" s="9" t="n">
        <v>2</v>
      </c>
      <c r="Q20" s="9" t="n">
        <v>2</v>
      </c>
      <c r="R20" s="9" t="n">
        <v>2</v>
      </c>
      <c r="S20" s="9" t="n">
        <v>2</v>
      </c>
      <c r="T20" s="9" t="n">
        <v>2</v>
      </c>
      <c r="U20" s="9" t="n">
        <v>2</v>
      </c>
      <c r="AD20" s="40" t="n"/>
    </row>
    <row r="21" ht="15" customHeight="1">
      <c r="L21" s="9" t="n">
        <v>2</v>
      </c>
      <c r="M21" s="9" t="n">
        <v>2</v>
      </c>
      <c r="N21" s="9" t="n">
        <v>2</v>
      </c>
      <c r="O21" s="9" t="n">
        <v>2</v>
      </c>
      <c r="P21" s="9" t="n">
        <v>2</v>
      </c>
      <c r="Q21" s="9" t="n">
        <v>2</v>
      </c>
      <c r="R21" s="9" t="n">
        <v>2</v>
      </c>
      <c r="S21" s="9" t="n">
        <v>2</v>
      </c>
      <c r="T21" s="9" t="n">
        <v>2</v>
      </c>
      <c r="U21" s="9" t="n">
        <v>2</v>
      </c>
    </row>
    <row r="22" ht="15" customHeight="1">
      <c r="L22" s="9" t="n">
        <v>2</v>
      </c>
      <c r="M22" s="9" t="n">
        <v>2</v>
      </c>
      <c r="N22" s="9" t="n">
        <v>2</v>
      </c>
      <c r="O22" s="9" t="n">
        <v>2</v>
      </c>
      <c r="P22" s="9" t="n">
        <v>2</v>
      </c>
      <c r="Q22" s="9" t="n">
        <v>2</v>
      </c>
      <c r="R22" s="9" t="n">
        <v>2</v>
      </c>
      <c r="S22" s="9" t="n">
        <v>2</v>
      </c>
      <c r="T22" s="9" t="n">
        <v>2</v>
      </c>
      <c r="U22" s="9" t="n">
        <v>2</v>
      </c>
    </row>
    <row r="23" ht="15" customHeight="1">
      <c r="L23" s="9" t="n">
        <v>2</v>
      </c>
      <c r="M23" s="9" t="n">
        <v>2</v>
      </c>
      <c r="N23" s="9" t="n">
        <v>2</v>
      </c>
      <c r="O23" s="9" t="n">
        <v>2</v>
      </c>
      <c r="P23" s="9" t="n">
        <v>2</v>
      </c>
      <c r="Q23" s="9" t="n">
        <v>2</v>
      </c>
      <c r="R23" s="9" t="n">
        <v>2</v>
      </c>
      <c r="S23" s="9" t="n">
        <v>2</v>
      </c>
      <c r="T23" s="9" t="n">
        <v>2</v>
      </c>
      <c r="U23" s="9" t="n">
        <v>2</v>
      </c>
    </row>
    <row r="24">
      <c r="L24" s="9" t="n">
        <v>2</v>
      </c>
      <c r="M24" s="9" t="n">
        <v>2</v>
      </c>
      <c r="N24" s="9" t="n">
        <v>2</v>
      </c>
      <c r="O24" s="9" t="n">
        <v>2</v>
      </c>
      <c r="P24" s="9" t="n">
        <v>2</v>
      </c>
      <c r="Q24" s="9" t="n">
        <v>2</v>
      </c>
      <c r="R24" s="9" t="n">
        <v>2</v>
      </c>
      <c r="S24" s="9" t="n">
        <v>2</v>
      </c>
      <c r="T24" s="9" t="n">
        <v>2</v>
      </c>
      <c r="U24" s="9" t="n">
        <v>2</v>
      </c>
    </row>
    <row r="25">
      <c r="L25" s="9" t="n">
        <v>2</v>
      </c>
      <c r="M25" s="9" t="n">
        <v>2</v>
      </c>
      <c r="N25" s="9" t="n">
        <v>2</v>
      </c>
      <c r="O25" s="9" t="n">
        <v>2</v>
      </c>
      <c r="P25" s="9" t="n">
        <v>2</v>
      </c>
      <c r="Q25" s="9" t="n">
        <v>2</v>
      </c>
      <c r="R25" s="9" t="n">
        <v>2</v>
      </c>
      <c r="S25" s="9" t="n">
        <v>2</v>
      </c>
      <c r="T25" s="9" t="n">
        <v>2</v>
      </c>
      <c r="U25" s="9" t="n">
        <v>2</v>
      </c>
    </row>
    <row r="26">
      <c r="L26" s="9" t="n">
        <v>2</v>
      </c>
      <c r="M26" s="9" t="n">
        <v>2</v>
      </c>
      <c r="N26" s="9" t="n">
        <v>2</v>
      </c>
      <c r="O26" s="9" t="n">
        <v>2</v>
      </c>
      <c r="P26" s="9" t="n">
        <v>2</v>
      </c>
      <c r="Q26" s="9" t="n">
        <v>2</v>
      </c>
      <c r="R26" s="9" t="n">
        <v>2</v>
      </c>
      <c r="S26" s="9" t="n">
        <v>2</v>
      </c>
      <c r="T26" s="9" t="n">
        <v>2</v>
      </c>
      <c r="U26" s="9" t="n">
        <v>2</v>
      </c>
    </row>
    <row r="27">
      <c r="L27" s="9" t="n">
        <v>2</v>
      </c>
      <c r="M27" s="9" t="n">
        <v>2</v>
      </c>
      <c r="N27" s="9" t="n">
        <v>2</v>
      </c>
      <c r="O27" s="9" t="n">
        <v>2</v>
      </c>
      <c r="P27" s="9" t="n">
        <v>2</v>
      </c>
      <c r="Q27" s="9" t="n">
        <v>2</v>
      </c>
      <c r="R27" s="9" t="n">
        <v>2</v>
      </c>
      <c r="S27" s="9" t="n">
        <v>2</v>
      </c>
      <c r="T27" s="9" t="n">
        <v>2</v>
      </c>
      <c r="U27" s="9" t="n">
        <v>2</v>
      </c>
    </row>
    <row r="28">
      <c r="L28" s="9" t="n">
        <v>2</v>
      </c>
      <c r="M28" s="9" t="n">
        <v>2</v>
      </c>
      <c r="N28" s="9" t="n">
        <v>2</v>
      </c>
      <c r="O28" s="9" t="n">
        <v>2</v>
      </c>
      <c r="P28" s="9" t="n">
        <v>2</v>
      </c>
      <c r="Q28" s="9" t="n">
        <v>2</v>
      </c>
      <c r="R28" s="9" t="n">
        <v>2</v>
      </c>
      <c r="S28" s="9" t="n">
        <v>2</v>
      </c>
      <c r="T28" s="9" t="n">
        <v>2</v>
      </c>
      <c r="U28" s="9" t="n">
        <v>2</v>
      </c>
    </row>
    <row r="29"/>
    <row r="30"/>
    <row r="31"/>
    <row r="32">
      <c r="M32" s="10" t="n"/>
    </row>
    <row r="33">
      <c r="A33" s="23" t="inlineStr">
        <is>
          <t>Admin</t>
        </is>
      </c>
      <c r="M33" s="10" t="n"/>
    </row>
    <row r="34">
      <c r="A34" s="11" t="inlineStr">
        <is>
          <t>Total available points TOTAL:</t>
        </is>
      </c>
      <c r="B34" s="12" t="n">
        <v>90</v>
      </c>
      <c r="M34" s="10" t="n"/>
    </row>
    <row r="35">
      <c r="A35" s="11" t="inlineStr">
        <is>
          <t>Minimum Points to Submit TOTAL:</t>
        </is>
      </c>
      <c r="B35" s="12">
        <f>B34*2.5</f>
        <v/>
      </c>
      <c r="M35" s="10" t="n"/>
    </row>
    <row r="36">
      <c r="A36" s="11" t="inlineStr">
        <is>
          <t>Average availability points required:</t>
        </is>
      </c>
      <c r="B36" s="13">
        <f>B35/8</f>
        <v/>
      </c>
      <c r="M36" s="10" t="n"/>
    </row>
    <row r="37">
      <c r="A37" s="11" t="inlineStr">
        <is>
          <t>Average shift points required:</t>
        </is>
      </c>
      <c r="B37" s="13">
        <f>B34/8</f>
        <v/>
      </c>
      <c r="M37" s="10" t="n"/>
    </row>
    <row r="38">
      <c r="A38" s="14" t="n"/>
      <c r="B38" s="14" t="n"/>
      <c r="M38" s="10" t="n"/>
    </row>
    <row r="39">
      <c r="M39" s="10" t="n"/>
    </row>
    <row r="40">
      <c r="M40" s="10" t="n"/>
    </row>
    <row r="41">
      <c r="M41" s="10" t="n"/>
    </row>
    <row r="42">
      <c r="M42" s="10" t="n"/>
    </row>
    <row r="43">
      <c r="M43" s="10" t="n"/>
    </row>
    <row r="44">
      <c r="M44" s="10" t="n"/>
    </row>
    <row r="45">
      <c r="M45" s="10" t="n"/>
    </row>
    <row r="46">
      <c r="M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D12:D20"/>
    <mergeCell ref="A11:B11"/>
    <mergeCell ref="AD12:AD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28</formula>
    </cfRule>
  </conditionalFormatting>
  <conditionalFormatting sqref="C3:V10">
    <cfRule type="containsText" priority="28" operator="containsText" dxfId="0" text="Yes - 1">
      <formula>NOT(ISERROR(SEARCH("Yes - 1",C3)))</formula>
    </cfRule>
    <cfRule type="containsText" priority="29" operator="containsText" dxfId="4" text="Yes - 2">
      <formula>NOT(ISERROR(SEARCH("Yes - 2",C3)))</formula>
    </cfRule>
    <cfRule type="cellIs" priority="31" operator="equal" dxfId="0">
      <formula>"Yes"</formula>
    </cfRule>
    <cfRule type="cellIs" priority="32" operator="equal" dxfId="1">
      <formula>"No"</formula>
    </cfRule>
  </conditionalFormatting>
  <conditionalFormatting sqref="C3:AC10">
    <cfRule type="cellIs" priority="17" operator="equal" dxfId="0">
      <formula>"Yes"</formula>
    </cfRule>
    <cfRule type="cellIs" priority="18" operator="equal" dxfId="1">
      <formula>"No"</formula>
    </cfRule>
  </conditionalFormatting>
  <conditionalFormatting sqref="C11:AF11">
    <cfRule type="cellIs" priority="26" operator="greaterThan" dxfId="18">
      <formula>2</formula>
    </cfRule>
    <cfRule type="cellIs" priority="27" operator="equal" dxfId="0">
      <formula>2</formula>
    </cfRule>
    <cfRule type="cellIs" priority="30" operator="lessThan" dxfId="1">
      <formula>2</formula>
    </cfRule>
  </conditionalFormatting>
  <conditionalFormatting sqref="W3:AC10">
    <cfRule type="containsText" priority="15" operator="containsText" dxfId="0" text="Yes - 1">
      <formula>NOT(ISERROR(SEARCH("Yes - 1",W3)))</formula>
    </cfRule>
    <cfRule type="containsText" priority="16" operator="containsText" dxfId="4" text="Yes - 2">
      <formula>NOT(ISERROR(SEARCH("Yes - 2",W3)))</formula>
    </cfRule>
  </conditionalFormatting>
  <conditionalFormatting sqref="W3:AF10">
    <cfRule type="cellIs" priority="11" operator="equal" dxfId="0">
      <formula>"Yes"</formula>
    </cfRule>
    <cfRule type="cellIs" priority="12" operator="equal" dxfId="1">
      <formula>"No"</formula>
    </cfRule>
  </conditionalFormatting>
  <conditionalFormatting sqref="AD3:AF10">
    <cfRule type="cellIs" priority="7" operator="equal" dxfId="0">
      <formula>"Yes"</formula>
    </cfRule>
    <cfRule type="cellIs" priority="8" operator="equal" dxfId="1">
      <formula>"No"</formula>
    </cfRule>
    <cfRule type="containsText" priority="9" operator="containsText" dxfId="0" text="Yes - 1">
      <formula>NOT(ISERROR(SEARCH("Yes - 1",AD3)))</formula>
    </cfRule>
    <cfRule type="containsText" priority="10" operator="containsText" dxfId="4" text="Yes - 2">
      <formula>NOT(ISERROR(SEARCH("Yes - 2",AD3)))</formula>
    </cfRule>
  </conditionalFormatting>
  <conditionalFormatting sqref="AG2:XFD2 AG11:XFD11">
    <cfRule type="cellIs" priority="23" operator="equal" dxfId="0">
      <formula>"Yes"</formula>
    </cfRule>
    <cfRule type="cellIs" priority="24" operator="equal" dxfId="1">
      <formula>"No"</formula>
    </cfRule>
  </conditionalFormatting>
  <dataValidations count="3">
    <dataValidation sqref="E3:H10 L3:O10 S3:V10 Z3:AC10" showDropDown="0" showInputMessage="1" showErrorMessage="1" allowBlank="1" type="list">
      <formula1>"Yes - 1"</formula1>
    </dataValidation>
    <dataValidation sqref="A34:B37" showDropDown="0" showInputMessage="1" showErrorMessage="1" allowBlank="1"/>
    <dataValidation sqref="C3:D10 I3:K10 P3:R10 W3:Y10 AD3:AF10 AG2:XFD2" showDropDown="0" showInputMessage="1" showErrorMessage="1" allowBlank="1" type="list">
      <formula1>"Yes - 2"</formula1>
    </dataValidation>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J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cols>
    <col width="39.140625" customWidth="1" style="5" min="1" max="1"/>
    <col width="7.7109375" customWidth="1" style="5" min="2" max="2"/>
    <col width="10.28515625" customWidth="1" style="5" min="3" max="33"/>
    <col width="9.140625" bestFit="1" customWidth="1" style="5" min="34" max="16330"/>
    <col width="9.140625" customWidth="1" style="5" min="16331" max="16384"/>
  </cols>
  <sheetData>
    <row r="1" ht="36.75" customHeight="1">
      <c r="A1" s="35" t="inlineStr">
        <is>
          <t>Minimum # of Points to Submit: 28
Availability DUE: TBD</t>
        </is>
      </c>
      <c r="B1" s="36" t="n"/>
      <c r="C1" s="4" t="inlineStr">
        <is>
          <t>Monday</t>
        </is>
      </c>
      <c r="D1" s="3" t="inlineStr">
        <is>
          <t>Tuesday</t>
        </is>
      </c>
      <c r="E1" s="3" t="inlineStr">
        <is>
          <t>Wednesday</t>
        </is>
      </c>
      <c r="F1" s="4" t="inlineStr">
        <is>
          <t>Thursday</t>
        </is>
      </c>
      <c r="G1" s="3" t="inlineStr">
        <is>
          <t>Friday</t>
        </is>
      </c>
      <c r="H1" s="3" t="inlineStr">
        <is>
          <t>Saturday</t>
        </is>
      </c>
      <c r="I1" s="3" t="inlineStr">
        <is>
          <t>Sunday</t>
        </is>
      </c>
      <c r="J1" s="3" t="inlineStr">
        <is>
          <t>Monday</t>
        </is>
      </c>
      <c r="K1" s="3" t="inlineStr">
        <is>
          <t>Tuesday</t>
        </is>
      </c>
      <c r="L1" s="3" t="inlineStr">
        <is>
          <t>Wednesday</t>
        </is>
      </c>
      <c r="M1" s="3" t="inlineStr">
        <is>
          <t>Thursday</t>
        </is>
      </c>
      <c r="N1" s="3" t="inlineStr">
        <is>
          <t>Friday</t>
        </is>
      </c>
      <c r="O1" s="3" t="inlineStr">
        <is>
          <t>Saturday</t>
        </is>
      </c>
      <c r="P1" s="3" t="inlineStr">
        <is>
          <t>Sunday</t>
        </is>
      </c>
      <c r="Q1" s="3" t="inlineStr">
        <is>
          <t>Monday</t>
        </is>
      </c>
      <c r="R1" s="3" t="inlineStr">
        <is>
          <t>Tuesday</t>
        </is>
      </c>
      <c r="S1" s="3" t="inlineStr">
        <is>
          <t>Wednesday</t>
        </is>
      </c>
      <c r="T1" s="3" t="inlineStr">
        <is>
          <t>Thursday</t>
        </is>
      </c>
      <c r="U1" s="3" t="inlineStr">
        <is>
          <t>Friday</t>
        </is>
      </c>
      <c r="V1" s="3" t="inlineStr">
        <is>
          <t>Saturday</t>
        </is>
      </c>
      <c r="W1" s="3" t="inlineStr">
        <is>
          <t>Sunday</t>
        </is>
      </c>
      <c r="X1" s="3" t="inlineStr">
        <is>
          <t>Monday</t>
        </is>
      </c>
      <c r="Y1" s="3" t="inlineStr">
        <is>
          <t>Tuesday</t>
        </is>
      </c>
      <c r="Z1" s="3" t="inlineStr">
        <is>
          <t>Wednesday</t>
        </is>
      </c>
      <c r="AA1" s="3" t="inlineStr">
        <is>
          <t>Thursday</t>
        </is>
      </c>
      <c r="AB1" s="3" t="inlineStr">
        <is>
          <t>Friday</t>
        </is>
      </c>
      <c r="AC1" s="3" t="inlineStr">
        <is>
          <t>Saturday</t>
        </is>
      </c>
      <c r="AD1" s="3" t="inlineStr">
        <is>
          <t>Sunday</t>
        </is>
      </c>
      <c r="AE1" s="3" t="inlineStr">
        <is>
          <t>Monday</t>
        </is>
      </c>
      <c r="AF1" s="3" t="inlineStr">
        <is>
          <t>Tuesday</t>
        </is>
      </c>
      <c r="AG1" s="19" t="inlineStr">
        <is>
          <t>Wednesday</t>
        </is>
      </c>
    </row>
    <row r="2">
      <c r="A2" s="17" t="inlineStr">
        <is>
          <t>Name</t>
        </is>
      </c>
      <c r="B2" s="18" t="inlineStr">
        <is>
          <t>Points</t>
        </is>
      </c>
      <c r="C2" s="1" t="n">
        <v>45474</v>
      </c>
      <c r="D2" s="1" t="n">
        <v>45475</v>
      </c>
      <c r="E2" s="1" t="n">
        <v>45476</v>
      </c>
      <c r="F2" s="1" t="n">
        <v>45477</v>
      </c>
      <c r="G2" s="1" t="n">
        <v>45478</v>
      </c>
      <c r="H2" s="1" t="n">
        <v>45479</v>
      </c>
      <c r="I2" s="1" t="n">
        <v>45480</v>
      </c>
      <c r="J2" s="1" t="n">
        <v>45481</v>
      </c>
      <c r="K2" s="1" t="n">
        <v>45482</v>
      </c>
      <c r="L2" s="1" t="n">
        <v>45483</v>
      </c>
      <c r="M2" s="1" t="n">
        <v>45484</v>
      </c>
      <c r="N2" s="1" t="n">
        <v>45485</v>
      </c>
      <c r="O2" s="1" t="n">
        <v>45486</v>
      </c>
      <c r="P2" s="1" t="n">
        <v>45487</v>
      </c>
      <c r="Q2" s="1" t="n">
        <v>45488</v>
      </c>
      <c r="R2" s="1" t="n">
        <v>45489</v>
      </c>
      <c r="S2" s="1" t="n">
        <v>45490</v>
      </c>
      <c r="T2" s="1" t="n">
        <v>45491</v>
      </c>
      <c r="U2" s="1" t="n">
        <v>45492</v>
      </c>
      <c r="V2" s="1" t="n">
        <v>45493</v>
      </c>
      <c r="W2" s="1" t="n">
        <v>45494</v>
      </c>
      <c r="X2" s="1" t="n">
        <v>45495</v>
      </c>
      <c r="Y2" s="1" t="n">
        <v>45496</v>
      </c>
      <c r="Z2" s="1" t="n">
        <v>45497</v>
      </c>
      <c r="AA2" s="1" t="n">
        <v>45498</v>
      </c>
      <c r="AB2" s="1" t="n">
        <v>45499</v>
      </c>
      <c r="AC2" s="1" t="n">
        <v>45500</v>
      </c>
      <c r="AD2" s="1" t="n">
        <v>45501</v>
      </c>
      <c r="AE2" s="1" t="n">
        <v>45502</v>
      </c>
      <c r="AF2" s="1" t="n">
        <v>45503</v>
      </c>
      <c r="AG2" s="2" t="n">
        <v>45504</v>
      </c>
    </row>
    <row r="3" ht="17.25" customHeight="1">
      <c r="A3" s="15" t="inlineStr">
        <is>
          <t>Ai Stokes</t>
        </is>
      </c>
      <c r="B3" s="16">
        <f>SUM(COUNTIF(C3:AG3,"Yes - 1")+(2*COUNTIF(C3:AG3,"Yes - 2")))</f>
        <v/>
      </c>
      <c r="C3" s="6" t="n"/>
      <c r="D3" s="7" t="n"/>
      <c r="E3" s="7" t="n"/>
      <c r="F3" s="7" t="n"/>
      <c r="G3" s="6" t="n"/>
      <c r="H3" s="6" t="n"/>
      <c r="I3" s="6" t="n"/>
      <c r="J3" s="7" t="n"/>
      <c r="K3" s="7" t="n"/>
      <c r="L3" s="7" t="n"/>
      <c r="M3" s="7" t="n"/>
      <c r="N3" s="6" t="n"/>
      <c r="O3" s="6" t="n"/>
      <c r="P3" s="6" t="n"/>
      <c r="Q3" s="7" t="n"/>
      <c r="R3" s="7" t="n"/>
      <c r="S3" s="7" t="n"/>
      <c r="T3" s="7" t="n"/>
      <c r="U3" s="6" t="n"/>
      <c r="V3" s="6" t="n"/>
      <c r="W3" s="6" t="n"/>
      <c r="X3" s="6" t="n"/>
      <c r="Y3" s="7" t="n"/>
      <c r="Z3" s="7" t="n"/>
      <c r="AA3" s="7" t="n"/>
      <c r="AB3" s="6" t="n"/>
      <c r="AC3" s="6" t="n"/>
      <c r="AD3" s="6" t="n"/>
      <c r="AE3" s="6" t="n"/>
      <c r="AF3" s="20" t="n"/>
      <c r="AG3" s="8" t="n"/>
    </row>
    <row r="4" ht="17.25" customHeight="1">
      <c r="A4" s="15" t="inlineStr">
        <is>
          <t>Ana Dominguez Castillo</t>
        </is>
      </c>
      <c r="B4" s="16">
        <f>SUM(COUNTIF(C4:AG4,"Yes - 1")+(2*COUNTIF(C4:AG4,"Yes - 2")))</f>
        <v/>
      </c>
      <c r="C4" s="6" t="n"/>
      <c r="D4" s="7" t="n"/>
      <c r="E4" s="7" t="n"/>
      <c r="F4" s="7" t="n"/>
      <c r="G4" s="6" t="n"/>
      <c r="H4" s="6" t="n"/>
      <c r="I4" s="6" t="n"/>
      <c r="J4" s="7" t="n"/>
      <c r="K4" s="7" t="n"/>
      <c r="L4" s="7" t="n"/>
      <c r="M4" s="7" t="n"/>
      <c r="N4" s="6" t="n"/>
      <c r="O4" s="6" t="n"/>
      <c r="P4" s="6" t="n"/>
      <c r="Q4" s="7" t="n"/>
      <c r="R4" s="7" t="n"/>
      <c r="S4" s="7" t="n"/>
      <c r="T4" s="7" t="n"/>
      <c r="U4" s="6" t="n"/>
      <c r="V4" s="6" t="n"/>
      <c r="W4" s="6" t="n"/>
      <c r="X4" s="6" t="n"/>
      <c r="Y4" s="7" t="n"/>
      <c r="Z4" s="7" t="n"/>
      <c r="AA4" s="7" t="n"/>
      <c r="AB4" s="6" t="n"/>
      <c r="AC4" s="6" t="n"/>
      <c r="AD4" s="6" t="n"/>
      <c r="AE4" s="6" t="n"/>
      <c r="AF4" s="20" t="n"/>
      <c r="AG4" s="8" t="n"/>
    </row>
    <row r="5" ht="17.25" customHeight="1">
      <c r="A5" s="15" t="inlineStr">
        <is>
          <t>Chloe Syriac</t>
        </is>
      </c>
      <c r="B5" s="16">
        <f>SUM(COUNTIF(C5:AG5,"Yes - 1")+(2*COUNTIF(C5:AG5,"Yes - 2")))</f>
        <v/>
      </c>
      <c r="C5" s="6" t="n"/>
      <c r="D5" s="7" t="n"/>
      <c r="E5" s="7" t="n"/>
      <c r="F5" s="7" t="n"/>
      <c r="G5" s="6" t="n"/>
      <c r="H5" s="6" t="n"/>
      <c r="I5" s="6" t="n"/>
      <c r="J5" s="7" t="n"/>
      <c r="K5" s="7" t="n"/>
      <c r="L5" s="7" t="n"/>
      <c r="M5" s="7" t="n"/>
      <c r="N5" s="6" t="n"/>
      <c r="O5" s="6" t="n"/>
      <c r="P5" s="6" t="n"/>
      <c r="Q5" s="7" t="n"/>
      <c r="R5" s="7" t="n"/>
      <c r="S5" s="7" t="n"/>
      <c r="T5" s="7" t="n"/>
      <c r="U5" s="6" t="n"/>
      <c r="V5" s="6" t="n"/>
      <c r="W5" s="6" t="n"/>
      <c r="X5" s="6" t="n"/>
      <c r="Y5" s="7" t="n"/>
      <c r="Z5" s="7" t="n"/>
      <c r="AA5" s="7" t="n"/>
      <c r="AB5" s="6" t="n"/>
      <c r="AC5" s="6" t="n"/>
      <c r="AD5" s="6" t="n"/>
      <c r="AE5" s="6" t="n"/>
      <c r="AF5" s="20" t="n"/>
      <c r="AG5" s="8" t="n"/>
    </row>
    <row r="6" ht="17.25" customHeight="1">
      <c r="A6" s="15" t="inlineStr">
        <is>
          <t>Hanson Su</t>
        </is>
      </c>
      <c r="B6" s="16">
        <f>SUM(COUNTIF(C6:AG6,"Yes - 1")+(2*COUNTIF(C6:AG6,"Yes - 2")))</f>
        <v/>
      </c>
      <c r="C6" s="6" t="n"/>
      <c r="D6" s="7" t="n"/>
      <c r="E6" s="7" t="n"/>
      <c r="F6" s="7" t="n"/>
      <c r="G6" s="6" t="n"/>
      <c r="H6" s="6" t="n"/>
      <c r="I6" s="6" t="n"/>
      <c r="J6" s="7" t="n"/>
      <c r="K6" s="7" t="n"/>
      <c r="L6" s="7" t="n"/>
      <c r="M6" s="7" t="n"/>
      <c r="N6" s="6" t="n"/>
      <c r="O6" s="6" t="n"/>
      <c r="P6" s="6" t="n"/>
      <c r="Q6" s="7" t="n"/>
      <c r="R6" s="7" t="n"/>
      <c r="S6" s="7" t="n"/>
      <c r="T6" s="7" t="n"/>
      <c r="U6" s="6" t="n"/>
      <c r="V6" s="6" t="n"/>
      <c r="W6" s="6" t="n"/>
      <c r="X6" s="6" t="n"/>
      <c r="Y6" s="7" t="n"/>
      <c r="Z6" s="7" t="n"/>
      <c r="AA6" s="7" t="n"/>
      <c r="AB6" s="6" t="n"/>
      <c r="AC6" s="6" t="n"/>
      <c r="AD6" s="6" t="n"/>
      <c r="AE6" s="6" t="n"/>
      <c r="AF6" s="20" t="n"/>
      <c r="AG6" s="8" t="n"/>
    </row>
    <row r="7" ht="17.25" customHeight="1">
      <c r="A7" s="15" t="inlineStr">
        <is>
          <t>Kuicmar Phot</t>
        </is>
      </c>
      <c r="B7" s="16">
        <f>SUM(COUNTIF(C7:AG7,"Yes - 1")+(2*COUNTIF(C7:AG7,"Yes - 2")))</f>
        <v/>
      </c>
      <c r="C7" s="6" t="n"/>
      <c r="D7" s="7" t="n"/>
      <c r="E7" s="7" t="n"/>
      <c r="F7" s="7" t="n"/>
      <c r="G7" s="6" t="n"/>
      <c r="H7" s="6" t="n"/>
      <c r="I7" s="6" t="n"/>
      <c r="J7" s="7" t="n"/>
      <c r="K7" s="7" t="n"/>
      <c r="L7" s="7" t="n"/>
      <c r="M7" s="7" t="n"/>
      <c r="N7" s="6" t="n"/>
      <c r="O7" s="6" t="n"/>
      <c r="P7" s="6" t="n"/>
      <c r="Q7" s="7" t="n"/>
      <c r="R7" s="7" t="n"/>
      <c r="S7" s="7" t="n"/>
      <c r="T7" s="7" t="n"/>
      <c r="U7" s="6" t="n"/>
      <c r="V7" s="6" t="n"/>
      <c r="W7" s="6" t="n"/>
      <c r="X7" s="6" t="n"/>
      <c r="Y7" s="7" t="n"/>
      <c r="Z7" s="7" t="n"/>
      <c r="AA7" s="7" t="n"/>
      <c r="AB7" s="6" t="n"/>
      <c r="AC7" s="6" t="n"/>
      <c r="AD7" s="6" t="n"/>
      <c r="AE7" s="6" t="n"/>
      <c r="AF7" s="7" t="n"/>
      <c r="AG7" s="7" t="n"/>
    </row>
    <row r="8" ht="17.25" customHeight="1">
      <c r="A8" s="15" t="inlineStr">
        <is>
          <t>Laura Neira</t>
        </is>
      </c>
      <c r="B8" s="16">
        <f>SUM(COUNTIF(C8:AG8,"Yes - 1")+(2*COUNTIF(C8:AG8,"Yes - 2")))</f>
        <v/>
      </c>
      <c r="C8" s="6" t="n"/>
      <c r="D8" s="7" t="n"/>
      <c r="E8" s="7" t="n"/>
      <c r="F8" s="7" t="n"/>
      <c r="G8" s="6" t="n"/>
      <c r="H8" s="6" t="n"/>
      <c r="I8" s="6" t="n"/>
      <c r="J8" s="7" t="n"/>
      <c r="K8" s="7" t="n"/>
      <c r="L8" s="7" t="n"/>
      <c r="M8" s="7" t="n"/>
      <c r="N8" s="6" t="n"/>
      <c r="O8" s="6" t="n"/>
      <c r="P8" s="6" t="n"/>
      <c r="Q8" s="7" t="n"/>
      <c r="R8" s="7" t="n"/>
      <c r="S8" s="7" t="n"/>
      <c r="T8" s="7" t="n"/>
      <c r="U8" s="6" t="n"/>
      <c r="V8" s="6" t="n"/>
      <c r="W8" s="6" t="n"/>
      <c r="X8" s="6" t="n"/>
      <c r="Y8" s="7" t="n"/>
      <c r="Z8" s="7" t="n"/>
      <c r="AA8" s="7" t="n"/>
      <c r="AB8" s="6" t="n"/>
      <c r="AC8" s="6" t="n"/>
      <c r="AD8" s="6" t="n"/>
      <c r="AE8" s="6" t="n"/>
      <c r="AF8" s="7" t="n"/>
      <c r="AG8" s="7" t="n"/>
    </row>
    <row r="9" ht="17.25" customHeight="1">
      <c r="A9" s="15" t="inlineStr">
        <is>
          <t>Rachel Liang</t>
        </is>
      </c>
      <c r="B9" s="16">
        <f>SUM(COUNTIF(C9:AG9,"Yes - 1")+(2*COUNTIF(C9:AG9,"Yes - 2")))</f>
        <v/>
      </c>
      <c r="C9" s="6" t="n"/>
      <c r="D9" s="7" t="n"/>
      <c r="E9" s="7" t="n"/>
      <c r="F9" s="7" t="n"/>
      <c r="G9" s="6" t="n"/>
      <c r="H9" s="6" t="n"/>
      <c r="I9" s="6" t="n"/>
      <c r="J9" s="7" t="n"/>
      <c r="K9" s="7" t="n"/>
      <c r="L9" s="7" t="n"/>
      <c r="M9" s="7" t="n"/>
      <c r="N9" s="6" t="n"/>
      <c r="O9" s="6" t="n"/>
      <c r="P9" s="6" t="n"/>
      <c r="Q9" s="7" t="n"/>
      <c r="R9" s="7" t="n"/>
      <c r="S9" s="7" t="n"/>
      <c r="T9" s="7" t="n"/>
      <c r="U9" s="6" t="n"/>
      <c r="V9" s="6" t="n"/>
      <c r="W9" s="6" t="n"/>
      <c r="X9" s="6" t="n"/>
      <c r="Y9" s="7" t="n"/>
      <c r="Z9" s="7" t="n"/>
      <c r="AA9" s="7" t="n"/>
      <c r="AB9" s="6" t="n"/>
      <c r="AC9" s="6" t="n"/>
      <c r="AD9" s="6" t="n"/>
      <c r="AE9" s="6" t="n"/>
      <c r="AF9" s="7" t="n"/>
      <c r="AG9" s="7" t="n"/>
    </row>
    <row r="10" ht="17.25" customHeight="1">
      <c r="A10" s="15" t="inlineStr">
        <is>
          <t>Shereece Hall</t>
        </is>
      </c>
      <c r="B10" s="16">
        <f>SUM(COUNTIF(C10:AG10,"Yes - 1")+(2*COUNTIF(C10:AG10,"Yes - 2")))</f>
        <v/>
      </c>
      <c r="C10" s="6" t="n"/>
      <c r="D10" s="7" t="n"/>
      <c r="E10" s="7" t="n"/>
      <c r="F10" s="7" t="n"/>
      <c r="G10" s="6" t="n"/>
      <c r="H10" s="6" t="n"/>
      <c r="I10" s="6" t="n"/>
      <c r="J10" s="7" t="n"/>
      <c r="K10" s="7" t="n"/>
      <c r="L10" s="7" t="n"/>
      <c r="M10" s="7" t="n"/>
      <c r="N10" s="6" t="n"/>
      <c r="O10" s="6" t="n"/>
      <c r="P10" s="6" t="n"/>
      <c r="Q10" s="7" t="n"/>
      <c r="R10" s="7" t="n"/>
      <c r="S10" s="7" t="n"/>
      <c r="T10" s="7" t="n"/>
      <c r="U10" s="6" t="n"/>
      <c r="V10" s="6" t="n"/>
      <c r="W10" s="6" t="n"/>
      <c r="X10" s="6" t="n"/>
      <c r="Y10" s="7" t="n"/>
      <c r="Z10" s="7" t="n"/>
      <c r="AA10" s="7" t="n"/>
      <c r="AB10" s="6" t="n"/>
      <c r="AC10" s="6" t="n"/>
      <c r="AD10" s="6" t="n"/>
      <c r="AE10" s="6" t="n"/>
      <c r="AF10" s="7" t="n"/>
      <c r="AG10" s="7" t="n"/>
    </row>
    <row r="11" ht="15" customHeight="1">
      <c r="A11" s="27" t="inlineStr">
        <is>
          <t>Instructions</t>
        </is>
      </c>
      <c r="B11" s="37" t="n"/>
      <c r="C11" s="8">
        <f>COUNTIF(C3:C10,"Yes - 2")</f>
        <v/>
      </c>
      <c r="D11" s="8">
        <f>COUNTIF(D3:D10,"Yes - 1")</f>
        <v/>
      </c>
      <c r="E11" s="8">
        <f>COUNTIF(E3:E10,"Yes - 1")</f>
        <v/>
      </c>
      <c r="F11" s="8">
        <f>COUNTIF(F3:F10,"Yes - 1")</f>
        <v/>
      </c>
      <c r="G11" s="8">
        <f>COUNTIF(G3:G10,"Yes - 2")</f>
        <v/>
      </c>
      <c r="H11" s="8">
        <f>COUNTIF(H3:H10,"Yes - 2")</f>
        <v/>
      </c>
      <c r="I11" s="8">
        <f>COUNTIF(I3:I10,"Yes - 2")</f>
        <v/>
      </c>
      <c r="J11" s="8">
        <f>COUNTIF(J3:J10,"Yes - 1")</f>
        <v/>
      </c>
      <c r="K11" s="8">
        <f>COUNTIF(K3:K10,"Yes - 1")</f>
        <v/>
      </c>
      <c r="L11" s="8">
        <f>COUNTIF(L3:L10,"Yes - 1")</f>
        <v/>
      </c>
      <c r="M11" s="8">
        <f>COUNTIF(M3:M10,"Yes - 1")</f>
        <v/>
      </c>
      <c r="N11" s="8">
        <f>COUNTIF(N3:N10,"Yes - 2")</f>
        <v/>
      </c>
      <c r="O11" s="8">
        <f>COUNTIF(O3:O10,"Yes - 2")</f>
        <v/>
      </c>
      <c r="P11" s="8">
        <f>COUNTIF(P3:P10,"Yes - 2")</f>
        <v/>
      </c>
      <c r="Q11" s="8">
        <f>COUNTIF(Q3:Q10,"Yes - 1")</f>
        <v/>
      </c>
      <c r="R11" s="8">
        <f>COUNTIF(R3:R10,"Yes - 1")</f>
        <v/>
      </c>
      <c r="S11" s="8">
        <f>COUNTIF(S3:S10,"Yes - 1")</f>
        <v/>
      </c>
      <c r="T11" s="8">
        <f>COUNTIF(T3:T10,"Yes - 1")</f>
        <v/>
      </c>
      <c r="U11" s="8">
        <f>COUNTIF(U3:U10,"Yes - 2")</f>
        <v/>
      </c>
      <c r="V11" s="8">
        <f>COUNTIF(V3:V10,"Yes - 2")</f>
        <v/>
      </c>
      <c r="W11" s="8">
        <f>COUNTIF(W3:W10,"Yes - 2")</f>
        <v/>
      </c>
      <c r="X11" s="8">
        <f>COUNTIF(X3:X10,"Yes - 1")</f>
        <v/>
      </c>
      <c r="Y11" s="8">
        <f>COUNTIF(Y3:Y10,"Yes - 1")</f>
        <v/>
      </c>
      <c r="Z11" s="8">
        <f>COUNTIF(Z3:Z10,"Yes - 1")</f>
        <v/>
      </c>
      <c r="AA11" s="8">
        <f>COUNTIF(AA3:AA10,"Yes - 1")</f>
        <v/>
      </c>
      <c r="AB11" s="8">
        <f>COUNTIF(AB3:AB10,"Yes - 2")</f>
        <v/>
      </c>
      <c r="AC11" s="8">
        <f>COUNTIF(AC3:AC10,"Yes - 2")</f>
        <v/>
      </c>
      <c r="AD11" s="8">
        <f>COUNTIF(AD3:AD10,"Yes - 2")</f>
        <v/>
      </c>
      <c r="AE11" s="8">
        <f>COUNTIF(AE3:AE10,"Yes - 1")</f>
        <v/>
      </c>
      <c r="AF11" s="8">
        <f>COUNTIF(AF3:AF10,"Yes - 1")</f>
        <v/>
      </c>
      <c r="AG11" s="8">
        <f>COUNTIF(AG3:AG10,"Yes - 1")</f>
        <v/>
      </c>
    </row>
    <row r="12" ht="15" customHeight="1">
      <c r="A12" s="28" t="inlineStr">
        <is>
          <t>1) Input the minimum number of availability points for this block in your row (28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(TBD)</t>
        </is>
      </c>
      <c r="C12" s="38" t="inlineStr">
        <is>
          <t>University Closed
Weekend Rounds in effect</t>
        </is>
      </c>
      <c r="D12" s="9" t="n">
        <v>2</v>
      </c>
      <c r="E12" s="9" t="n">
        <v>2</v>
      </c>
      <c r="F12" s="9" t="n">
        <v>2</v>
      </c>
      <c r="G12" s="9" t="n">
        <v>4</v>
      </c>
      <c r="H12" s="9" t="n">
        <v>4</v>
      </c>
      <c r="I12" s="41" t="inlineStr">
        <is>
          <t>Light Audit</t>
        </is>
      </c>
      <c r="J12" s="9" t="n">
        <v>2</v>
      </c>
      <c r="K12" s="9" t="n">
        <v>2</v>
      </c>
      <c r="L12" s="9" t="n">
        <v>2</v>
      </c>
      <c r="M12" s="9" t="n">
        <v>2</v>
      </c>
      <c r="N12" s="9" t="n">
        <v>4</v>
      </c>
      <c r="O12" s="9" t="n">
        <v>4</v>
      </c>
      <c r="P12" s="9" t="n">
        <v>4</v>
      </c>
      <c r="Q12" s="9" t="n">
        <v>2</v>
      </c>
      <c r="R12" s="9" t="n">
        <v>2</v>
      </c>
      <c r="S12" s="9" t="n">
        <v>2</v>
      </c>
      <c r="T12" s="9" t="n">
        <v>2</v>
      </c>
      <c r="U12" s="9" t="n">
        <v>4</v>
      </c>
      <c r="V12" s="9" t="n">
        <v>4</v>
      </c>
      <c r="W12" s="9" t="n">
        <v>4</v>
      </c>
      <c r="X12" s="9" t="n">
        <v>4</v>
      </c>
      <c r="Y12" s="9" t="n">
        <v>2</v>
      </c>
      <c r="Z12" s="9" t="n">
        <v>2</v>
      </c>
      <c r="AA12" s="9" t="n">
        <v>2</v>
      </c>
      <c r="AB12" s="9" t="n">
        <v>4</v>
      </c>
      <c r="AC12" s="9" t="n">
        <v>4</v>
      </c>
      <c r="AD12" s="9" t="n">
        <v>4</v>
      </c>
      <c r="AE12" s="9" t="n">
        <v>2</v>
      </c>
      <c r="AF12" s="9" t="n">
        <v>2</v>
      </c>
      <c r="AG12" s="9" t="n">
        <v>2</v>
      </c>
      <c r="AH12" s="9" t="n"/>
      <c r="AI12" s="9" t="n"/>
      <c r="AJ12" s="9" t="n"/>
    </row>
    <row r="13" ht="15" customHeight="1">
      <c r="C13" s="39" t="n"/>
      <c r="I13" s="39" t="n"/>
      <c r="J13" s="9" t="n">
        <v>2</v>
      </c>
      <c r="K13" s="9" t="n">
        <v>2</v>
      </c>
      <c r="L13" s="9" t="n">
        <v>2</v>
      </c>
      <c r="M13" s="9" t="n">
        <v>2</v>
      </c>
      <c r="N13" s="9" t="n">
        <v>2</v>
      </c>
      <c r="O13" s="9" t="n">
        <v>2</v>
      </c>
      <c r="P13" s="9" t="n">
        <v>2</v>
      </c>
      <c r="Q13" s="9" t="n">
        <v>2</v>
      </c>
      <c r="R13" s="9" t="n">
        <v>2</v>
      </c>
      <c r="S13" s="9" t="n">
        <v>2</v>
      </c>
    </row>
    <row r="14" ht="15" customHeight="1">
      <c r="C14" s="39" t="n"/>
      <c r="I14" s="39" t="n"/>
      <c r="J14" s="9" t="n">
        <v>2</v>
      </c>
      <c r="K14" s="9" t="n">
        <v>2</v>
      </c>
      <c r="L14" s="9" t="n">
        <v>2</v>
      </c>
      <c r="M14" s="9" t="n">
        <v>2</v>
      </c>
      <c r="N14" s="9" t="n">
        <v>2</v>
      </c>
      <c r="O14" s="9" t="n">
        <v>2</v>
      </c>
      <c r="P14" s="9" t="n">
        <v>2</v>
      </c>
      <c r="Q14" s="9" t="n">
        <v>2</v>
      </c>
      <c r="R14" s="9" t="n">
        <v>2</v>
      </c>
      <c r="S14" s="9" t="n">
        <v>2</v>
      </c>
    </row>
    <row r="15" ht="15" customHeight="1">
      <c r="C15" s="39" t="n"/>
      <c r="I15" s="39" t="n"/>
      <c r="J15" s="9" t="n">
        <v>2</v>
      </c>
      <c r="K15" s="9" t="n">
        <v>2</v>
      </c>
      <c r="L15" s="9" t="n">
        <v>2</v>
      </c>
      <c r="M15" s="9" t="n">
        <v>2</v>
      </c>
      <c r="N15" s="9" t="n">
        <v>2</v>
      </c>
      <c r="O15" s="9" t="n">
        <v>2</v>
      </c>
      <c r="P15" s="9" t="n">
        <v>2</v>
      </c>
      <c r="Q15" s="9" t="n">
        <v>2</v>
      </c>
      <c r="R15" s="9" t="n">
        <v>2</v>
      </c>
      <c r="S15" s="9" t="n">
        <v>2</v>
      </c>
    </row>
    <row r="16" ht="15" customHeight="1">
      <c r="C16" s="39" t="n"/>
      <c r="I16" s="39" t="n"/>
      <c r="J16" s="9" t="n">
        <v>2</v>
      </c>
      <c r="K16" s="9" t="n">
        <v>2</v>
      </c>
      <c r="L16" s="9" t="n">
        <v>2</v>
      </c>
      <c r="M16" s="9" t="n">
        <v>2</v>
      </c>
      <c r="N16" s="9" t="n">
        <v>2</v>
      </c>
      <c r="O16" s="9" t="n">
        <v>2</v>
      </c>
      <c r="P16" s="9" t="n">
        <v>2</v>
      </c>
      <c r="Q16" s="9" t="n">
        <v>2</v>
      </c>
      <c r="R16" s="9" t="n">
        <v>2</v>
      </c>
      <c r="S16" s="9" t="n">
        <v>2</v>
      </c>
    </row>
    <row r="17" ht="15" customHeight="1">
      <c r="C17" s="39" t="n"/>
      <c r="I17" s="39" t="n"/>
      <c r="J17" s="9" t="n">
        <v>2</v>
      </c>
      <c r="K17" s="9" t="n">
        <v>2</v>
      </c>
      <c r="L17" s="9" t="n">
        <v>2</v>
      </c>
      <c r="M17" s="9" t="n">
        <v>2</v>
      </c>
      <c r="N17" s="9" t="n">
        <v>2</v>
      </c>
      <c r="O17" s="9" t="n">
        <v>2</v>
      </c>
      <c r="P17" s="9" t="n">
        <v>2</v>
      </c>
      <c r="Q17" s="9" t="n">
        <v>2</v>
      </c>
      <c r="R17" s="9" t="n">
        <v>2</v>
      </c>
      <c r="S17" s="9" t="n">
        <v>2</v>
      </c>
    </row>
    <row r="18" ht="15" customHeight="1">
      <c r="C18" s="39" t="n"/>
      <c r="I18" s="39" t="n"/>
      <c r="J18" s="9" t="n">
        <v>2</v>
      </c>
      <c r="K18" s="9" t="n">
        <v>2</v>
      </c>
      <c r="L18" s="9" t="n">
        <v>2</v>
      </c>
      <c r="M18" s="9" t="n">
        <v>2</v>
      </c>
      <c r="N18" s="9" t="n">
        <v>2</v>
      </c>
      <c r="O18" s="9" t="n">
        <v>2</v>
      </c>
      <c r="P18" s="9" t="n">
        <v>2</v>
      </c>
      <c r="Q18" s="9" t="n">
        <v>2</v>
      </c>
      <c r="R18" s="9" t="n">
        <v>2</v>
      </c>
      <c r="S18" s="9" t="n">
        <v>2</v>
      </c>
    </row>
    <row r="19" ht="15" customHeight="1">
      <c r="C19" s="39" t="n"/>
      <c r="I19" s="39" t="n"/>
      <c r="J19" s="9" t="n">
        <v>2</v>
      </c>
      <c r="K19" s="9" t="n">
        <v>2</v>
      </c>
      <c r="L19" s="9" t="n">
        <v>2</v>
      </c>
      <c r="M19" s="9" t="n">
        <v>2</v>
      </c>
      <c r="N19" s="9" t="n">
        <v>2</v>
      </c>
      <c r="O19" s="9" t="n">
        <v>2</v>
      </c>
      <c r="P19" s="9" t="n">
        <v>2</v>
      </c>
      <c r="Q19" s="9" t="n">
        <v>2</v>
      </c>
      <c r="R19" s="9" t="n">
        <v>2</v>
      </c>
      <c r="S19" s="9" t="n">
        <v>2</v>
      </c>
    </row>
    <row r="20" ht="15" customHeight="1">
      <c r="C20" s="40" t="n"/>
      <c r="I20" s="40" t="n"/>
      <c r="J20" s="9" t="n">
        <v>2</v>
      </c>
      <c r="K20" s="9" t="n">
        <v>2</v>
      </c>
      <c r="L20" s="9" t="n">
        <v>2</v>
      </c>
      <c r="M20" s="9" t="n">
        <v>2</v>
      </c>
      <c r="N20" s="9" t="n">
        <v>2</v>
      </c>
      <c r="O20" s="9" t="n">
        <v>2</v>
      </c>
      <c r="P20" s="9" t="n">
        <v>2</v>
      </c>
      <c r="Q20" s="9" t="n">
        <v>2</v>
      </c>
      <c r="R20" s="9" t="n">
        <v>2</v>
      </c>
      <c r="S20" s="9" t="n">
        <v>2</v>
      </c>
    </row>
    <row r="21" ht="15" customHeight="1">
      <c r="J21" s="9" t="n">
        <v>2</v>
      </c>
      <c r="K21" s="9" t="n">
        <v>2</v>
      </c>
      <c r="L21" s="9" t="n">
        <v>2</v>
      </c>
      <c r="M21" s="9" t="n">
        <v>2</v>
      </c>
      <c r="N21" s="9" t="n">
        <v>2</v>
      </c>
      <c r="O21" s="9" t="n">
        <v>2</v>
      </c>
      <c r="P21" s="9" t="n">
        <v>2</v>
      </c>
      <c r="Q21" s="9" t="n">
        <v>2</v>
      </c>
      <c r="R21" s="9" t="n">
        <v>2</v>
      </c>
      <c r="S21" s="9" t="n">
        <v>2</v>
      </c>
    </row>
    <row r="22" ht="15" customHeight="1">
      <c r="J22" s="9" t="n">
        <v>2</v>
      </c>
      <c r="K22" s="9" t="n">
        <v>2</v>
      </c>
      <c r="L22" s="9" t="n">
        <v>2</v>
      </c>
      <c r="M22" s="9" t="n">
        <v>2</v>
      </c>
      <c r="N22" s="9" t="n">
        <v>2</v>
      </c>
      <c r="O22" s="9" t="n">
        <v>2</v>
      </c>
      <c r="P22" s="9" t="n">
        <v>2</v>
      </c>
      <c r="Q22" s="9" t="n">
        <v>2</v>
      </c>
      <c r="R22" s="9" t="n">
        <v>2</v>
      </c>
      <c r="S22" s="9" t="n">
        <v>2</v>
      </c>
    </row>
    <row r="23" ht="15" customHeight="1">
      <c r="J23" s="9" t="n">
        <v>2</v>
      </c>
      <c r="K23" s="9" t="n">
        <v>2</v>
      </c>
      <c r="L23" s="9" t="n">
        <v>2</v>
      </c>
      <c r="M23" s="9" t="n">
        <v>2</v>
      </c>
      <c r="N23" s="9" t="n">
        <v>2</v>
      </c>
      <c r="O23" s="9" t="n">
        <v>2</v>
      </c>
      <c r="P23" s="9" t="n">
        <v>2</v>
      </c>
      <c r="Q23" s="9" t="n">
        <v>2</v>
      </c>
      <c r="R23" s="9" t="n">
        <v>2</v>
      </c>
      <c r="S23" s="9" t="n">
        <v>2</v>
      </c>
    </row>
    <row r="24">
      <c r="J24" s="9" t="n">
        <v>2</v>
      </c>
      <c r="K24" s="9" t="n">
        <v>2</v>
      </c>
      <c r="L24" s="9" t="n">
        <v>2</v>
      </c>
      <c r="M24" s="9" t="n">
        <v>2</v>
      </c>
      <c r="N24" s="9" t="n">
        <v>2</v>
      </c>
      <c r="O24" s="9" t="n">
        <v>2</v>
      </c>
      <c r="P24" s="9" t="n">
        <v>2</v>
      </c>
      <c r="Q24" s="9" t="n">
        <v>2</v>
      </c>
      <c r="R24" s="9" t="n">
        <v>2</v>
      </c>
      <c r="S24" s="9" t="n">
        <v>2</v>
      </c>
    </row>
    <row r="25">
      <c r="J25" s="9" t="n">
        <v>2</v>
      </c>
      <c r="K25" s="9" t="n">
        <v>2</v>
      </c>
      <c r="L25" s="9" t="n">
        <v>2</v>
      </c>
      <c r="M25" s="9" t="n">
        <v>2</v>
      </c>
      <c r="N25" s="9" t="n">
        <v>2</v>
      </c>
      <c r="O25" s="9" t="n">
        <v>2</v>
      </c>
      <c r="P25" s="9" t="n">
        <v>2</v>
      </c>
      <c r="Q25" s="9" t="n">
        <v>2</v>
      </c>
      <c r="R25" s="9" t="n">
        <v>2</v>
      </c>
      <c r="S25" s="9" t="n">
        <v>2</v>
      </c>
    </row>
    <row r="26">
      <c r="J26" s="9" t="n">
        <v>2</v>
      </c>
      <c r="K26" s="9" t="n">
        <v>2</v>
      </c>
      <c r="L26" s="9" t="n">
        <v>2</v>
      </c>
      <c r="M26" s="9" t="n">
        <v>2</v>
      </c>
      <c r="N26" s="9" t="n">
        <v>2</v>
      </c>
      <c r="O26" s="9" t="n">
        <v>2</v>
      </c>
      <c r="P26" s="9" t="n">
        <v>2</v>
      </c>
      <c r="Q26" s="9" t="n">
        <v>2</v>
      </c>
      <c r="R26" s="9" t="n">
        <v>2</v>
      </c>
      <c r="S26" s="9" t="n">
        <v>2</v>
      </c>
    </row>
    <row r="27">
      <c r="J27" s="9" t="n">
        <v>2</v>
      </c>
      <c r="K27" s="9" t="n">
        <v>2</v>
      </c>
      <c r="L27" s="9" t="n">
        <v>2</v>
      </c>
      <c r="M27" s="9" t="n">
        <v>2</v>
      </c>
      <c r="N27" s="9" t="n">
        <v>2</v>
      </c>
      <c r="O27" s="9" t="n">
        <v>2</v>
      </c>
      <c r="P27" s="9" t="n">
        <v>2</v>
      </c>
      <c r="Q27" s="9" t="n">
        <v>2</v>
      </c>
      <c r="R27" s="9" t="n">
        <v>2</v>
      </c>
      <c r="S27" s="9" t="n">
        <v>2</v>
      </c>
    </row>
    <row r="28">
      <c r="J28" s="9" t="n">
        <v>2</v>
      </c>
      <c r="K28" s="9" t="n">
        <v>2</v>
      </c>
      <c r="L28" s="9" t="n">
        <v>2</v>
      </c>
      <c r="M28" s="9" t="n">
        <v>2</v>
      </c>
      <c r="N28" s="9" t="n">
        <v>2</v>
      </c>
      <c r="O28" s="9" t="n">
        <v>2</v>
      </c>
      <c r="P28" s="9" t="n">
        <v>2</v>
      </c>
      <c r="Q28" s="9" t="n">
        <v>2</v>
      </c>
      <c r="R28" s="9" t="n">
        <v>2</v>
      </c>
      <c r="S28" s="9" t="n">
        <v>2</v>
      </c>
    </row>
    <row r="29"/>
    <row r="30"/>
    <row r="31"/>
    <row r="32">
      <c r="K32" s="10" t="n"/>
    </row>
    <row r="33">
      <c r="A33" s="23" t="inlineStr">
        <is>
          <t>Admin</t>
        </is>
      </c>
      <c r="K33" s="10" t="n"/>
    </row>
    <row r="34">
      <c r="A34" s="11" t="inlineStr">
        <is>
          <t>Total available points TOTAL:</t>
        </is>
      </c>
      <c r="B34" s="12" t="n">
        <v>88</v>
      </c>
      <c r="K34" s="10" t="n"/>
    </row>
    <row r="35">
      <c r="A35" s="11" t="inlineStr">
        <is>
          <t>Minimum Points to Submit TOTAL:</t>
        </is>
      </c>
      <c r="B35" s="12">
        <f>B34*2.5</f>
        <v/>
      </c>
      <c r="K35" s="10" t="n"/>
    </row>
    <row r="36">
      <c r="A36" s="11" t="inlineStr">
        <is>
          <t>Average availability points required:</t>
        </is>
      </c>
      <c r="B36" s="13">
        <f>B35/8</f>
        <v/>
      </c>
      <c r="K36" s="10" t="n"/>
    </row>
    <row r="37">
      <c r="A37" s="11" t="inlineStr">
        <is>
          <t>Average shift points required:</t>
        </is>
      </c>
      <c r="B37" s="13">
        <f>B34/8</f>
        <v/>
      </c>
      <c r="K37" s="10" t="n"/>
    </row>
    <row r="38">
      <c r="A38" s="14" t="n"/>
      <c r="B38" s="14" t="n"/>
      <c r="K38" s="10" t="n"/>
    </row>
    <row r="39">
      <c r="K39" s="10" t="n"/>
    </row>
    <row r="40">
      <c r="K40" s="10" t="n"/>
    </row>
    <row r="41">
      <c r="K41" s="10" t="n"/>
    </row>
    <row r="42">
      <c r="K42" s="10" t="n"/>
    </row>
    <row r="43">
      <c r="K43" s="10" t="n"/>
    </row>
    <row r="44">
      <c r="K44" s="10" t="n"/>
    </row>
    <row r="45">
      <c r="K45" s="10" t="n"/>
    </row>
    <row r="46">
      <c r="K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A11:B11"/>
    <mergeCell ref="C12:C20"/>
    <mergeCell ref="I12:I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33</formula>
    </cfRule>
  </conditionalFormatting>
  <conditionalFormatting sqref="C3:T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AA10">
    <cfRule type="cellIs" priority="17" operator="equal" dxfId="0">
      <formula>"Yes"</formula>
    </cfRule>
    <cfRule type="cellIs" priority="18" operator="equal" dxfId="1">
      <formula>"No"</formula>
    </cfRule>
  </conditionalFormatting>
  <conditionalFormatting sqref="C11:AG11">
    <cfRule type="cellIs" priority="26" operator="greaterThan" dxfId="18">
      <formula>2</formula>
    </cfRule>
    <cfRule type="cellIs" priority="30" operator="lessThan" dxfId="1">
      <formula>2</formula>
    </cfRule>
    <cfRule type="cellIs" priority="27" operator="equal" dxfId="0">
      <formula>2</formula>
    </cfRule>
  </conditionalFormatting>
  <conditionalFormatting sqref="U3:AA10">
    <cfRule type="containsText" priority="15" operator="containsText" dxfId="0" text="Yes - 1">
      <formula>NOT(ISERROR(SEARCH("Yes - 1",U3)))</formula>
    </cfRule>
    <cfRule type="containsText" priority="16" operator="containsText" dxfId="4" text="Yes - 2">
      <formula>NOT(ISERROR(SEARCH("Yes - 2",U3)))</formula>
    </cfRule>
  </conditionalFormatting>
  <conditionalFormatting sqref="U3:AD10">
    <cfRule type="cellIs" priority="11" operator="equal" dxfId="0">
      <formula>"Yes"</formula>
    </cfRule>
    <cfRule type="cellIs" priority="12" operator="equal" dxfId="1">
      <formula>"No"</formula>
    </cfRule>
  </conditionalFormatting>
  <conditionalFormatting sqref="AB3:AD10">
    <cfRule type="containsText" priority="9" operator="containsText" dxfId="0" text="Yes - 1">
      <formula>NOT(ISERROR(SEARCH("Yes - 1",AB3)))</formula>
    </cfRule>
    <cfRule type="containsText" priority="10" operator="containsText" dxfId="4" text="Yes - 2">
      <formula>NOT(ISERROR(SEARCH("Yes - 2",AB3)))</formula>
    </cfRule>
  </conditionalFormatting>
  <conditionalFormatting sqref="AB3:AG10">
    <cfRule type="cellIs" priority="6" operator="equal" dxfId="1">
      <formula>"No"</formula>
    </cfRule>
    <cfRule type="cellIs" priority="5" operator="equal" dxfId="0">
      <formula>"Yes"</formula>
    </cfRule>
  </conditionalFormatting>
  <conditionalFormatting sqref="AE3:AG10">
    <cfRule type="cellIs" priority="1" operator="equal" dxfId="0">
      <formula>"Yes"</formula>
    </cfRule>
    <cfRule type="cellIs" priority="2" operator="equal" dxfId="1">
      <formula>"No"</formula>
    </cfRule>
    <cfRule type="containsText" priority="3" operator="containsText" dxfId="0" text="Yes - 1">
      <formula>NOT(ISERROR(SEARCH("Yes - 1",AE3)))</formula>
    </cfRule>
    <cfRule type="containsText" priority="4" operator="containsText" dxfId="4" text="Yes - 2">
      <formula>NOT(ISERROR(SEARCH("Yes - 2",AE3)))</formula>
    </cfRule>
  </conditionalFormatting>
  <conditionalFormatting sqref="AH2:XFD2">
    <cfRule type="cellIs" priority="24" operator="equal" dxfId="1">
      <formula>"No"</formula>
    </cfRule>
    <cfRule type="cellIs" priority="23" operator="equal" dxfId="0">
      <formula>"Yes"</formula>
    </cfRule>
  </conditionalFormatting>
  <conditionalFormatting sqref="AH11:XFD11">
    <cfRule type="cellIs" priority="22" operator="equal" dxfId="1">
      <formula>"No"</formula>
    </cfRule>
    <cfRule type="cellIs" priority="21" operator="equal" dxfId="0">
      <formula>"Yes"</formula>
    </cfRule>
  </conditionalFormatting>
  <dataValidations count="3">
    <dataValidation sqref="C3:C10 G3:I10 N3:P10 U3:X10 AB3:AE10 AH2:XFD2" showDropDown="0" showInputMessage="1" showErrorMessage="1" allowBlank="1" type="list">
      <formula1>"Yes - 2"</formula1>
    </dataValidation>
    <dataValidation sqref="A34:B37" showDropDown="0" showInputMessage="1" showErrorMessage="1" allowBlank="1"/>
    <dataValidation sqref="D3:F10 J3:M10 Q3:T10 Y3:AA10 AF3:AG10" showDropDown="0" showInputMessage="1" showErrorMessage="1" allowBlank="1" type="list">
      <formula1>"Yes - 1"</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F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cols>
    <col width="39.140625" customWidth="1" style="5" min="1" max="1"/>
    <col width="7.7109375" customWidth="1" style="5" min="2" max="2"/>
    <col width="10.28515625" customWidth="1" style="5" min="3" max="29"/>
    <col width="9.140625" bestFit="1" customWidth="1" style="5" min="30" max="16330"/>
    <col width="9.140625" customWidth="1" style="5" min="16331" max="16384"/>
  </cols>
  <sheetData>
    <row r="1" ht="36.75" customHeight="1">
      <c r="A1" s="35" t="inlineStr">
        <is>
          <t>Minimum # of Points to Submit: 25
Availability DUE: TBD</t>
        </is>
      </c>
      <c r="B1" s="36" t="n"/>
      <c r="C1" s="4" t="inlineStr">
        <is>
          <t>Thursday</t>
        </is>
      </c>
      <c r="D1" s="3" t="inlineStr">
        <is>
          <t>Friday</t>
        </is>
      </c>
      <c r="E1" s="3" t="inlineStr">
        <is>
          <t>Saturday</t>
        </is>
      </c>
      <c r="F1" s="3" t="inlineStr">
        <is>
          <t>Sunday</t>
        </is>
      </c>
      <c r="G1" s="3" t="inlineStr">
        <is>
          <t>Monday</t>
        </is>
      </c>
      <c r="H1" s="3" t="inlineStr">
        <is>
          <t>Tuesday</t>
        </is>
      </c>
      <c r="I1" s="3" t="inlineStr">
        <is>
          <t>Wednesday</t>
        </is>
      </c>
      <c r="J1" s="3" t="inlineStr">
        <is>
          <t>Thursday</t>
        </is>
      </c>
      <c r="K1" s="3" t="inlineStr">
        <is>
          <t>Friday</t>
        </is>
      </c>
      <c r="L1" s="3" t="inlineStr">
        <is>
          <t>Saturday</t>
        </is>
      </c>
      <c r="M1" s="3" t="inlineStr">
        <is>
          <t>Sunday</t>
        </is>
      </c>
      <c r="N1" s="3" t="inlineStr">
        <is>
          <t>Monday</t>
        </is>
      </c>
      <c r="O1" s="3" t="inlineStr">
        <is>
          <t>Tuesday</t>
        </is>
      </c>
      <c r="P1" s="3" t="inlineStr">
        <is>
          <t>Wednesday</t>
        </is>
      </c>
      <c r="Q1" s="3" t="inlineStr">
        <is>
          <t>Thursday</t>
        </is>
      </c>
      <c r="R1" s="3" t="inlineStr">
        <is>
          <t>Friday</t>
        </is>
      </c>
      <c r="S1" s="3" t="inlineStr">
        <is>
          <t>Saturday</t>
        </is>
      </c>
      <c r="T1" s="3" t="inlineStr">
        <is>
          <t>Sunday</t>
        </is>
      </c>
      <c r="U1" s="3" t="inlineStr">
        <is>
          <t>Monday</t>
        </is>
      </c>
      <c r="V1" s="3" t="inlineStr">
        <is>
          <t>Tuesday</t>
        </is>
      </c>
      <c r="W1" s="3" t="inlineStr">
        <is>
          <t>Wednesday</t>
        </is>
      </c>
      <c r="X1" s="3" t="inlineStr">
        <is>
          <t>Thursday</t>
        </is>
      </c>
      <c r="Y1" s="3" t="inlineStr">
        <is>
          <t>Friday</t>
        </is>
      </c>
      <c r="Z1" s="19" t="inlineStr">
        <is>
          <t>Saturday</t>
        </is>
      </c>
      <c r="AA1" s="19" t="inlineStr">
        <is>
          <t>Sunday</t>
        </is>
      </c>
      <c r="AB1" s="19" t="inlineStr">
        <is>
          <t>Monday</t>
        </is>
      </c>
      <c r="AC1" s="19" t="inlineStr">
        <is>
          <t>Tuesday</t>
        </is>
      </c>
    </row>
    <row r="2">
      <c r="A2" s="17" t="inlineStr">
        <is>
          <t>Name</t>
        </is>
      </c>
      <c r="B2" s="18" t="inlineStr">
        <is>
          <t>Points</t>
        </is>
      </c>
      <c r="C2" s="1" t="n">
        <v>45505</v>
      </c>
      <c r="D2" s="1" t="n">
        <v>45506</v>
      </c>
      <c r="E2" s="1" t="n">
        <v>45507</v>
      </c>
      <c r="F2" s="1" t="n">
        <v>45508</v>
      </c>
      <c r="G2" s="1" t="n">
        <v>45509</v>
      </c>
      <c r="H2" s="1" t="n">
        <v>45510</v>
      </c>
      <c r="I2" s="1" t="n">
        <v>45511</v>
      </c>
      <c r="J2" s="1" t="n">
        <v>45512</v>
      </c>
      <c r="K2" s="1" t="n">
        <v>45513</v>
      </c>
      <c r="L2" s="1" t="n">
        <v>45514</v>
      </c>
      <c r="M2" s="1" t="n">
        <v>45515</v>
      </c>
      <c r="N2" s="1" t="n">
        <v>45516</v>
      </c>
      <c r="O2" s="1" t="n">
        <v>45517</v>
      </c>
      <c r="P2" s="1" t="n">
        <v>45518</v>
      </c>
      <c r="Q2" s="1" t="n">
        <v>45519</v>
      </c>
      <c r="R2" s="1" t="n">
        <v>45520</v>
      </c>
      <c r="S2" s="1" t="n">
        <v>45521</v>
      </c>
      <c r="T2" s="1" t="n">
        <v>45522</v>
      </c>
      <c r="U2" s="1" t="n">
        <v>45523</v>
      </c>
      <c r="V2" s="1" t="n">
        <v>45524</v>
      </c>
      <c r="W2" s="1" t="n">
        <v>45525</v>
      </c>
      <c r="X2" s="1" t="n">
        <v>45526</v>
      </c>
      <c r="Y2" s="1" t="n">
        <v>45527</v>
      </c>
      <c r="Z2" s="2" t="n">
        <v>45528</v>
      </c>
      <c r="AA2" s="2" t="n">
        <v>45529</v>
      </c>
      <c r="AB2" s="2" t="n">
        <v>45530</v>
      </c>
      <c r="AC2" s="2" t="n">
        <v>45531</v>
      </c>
    </row>
    <row r="3" ht="17.25" customHeight="1">
      <c r="A3" s="15" t="inlineStr">
        <is>
          <t>Ai Stokes</t>
        </is>
      </c>
      <c r="B3" s="16">
        <f>SUM(COUNTIF(C3:AC3,"Yes - 1")+(2*COUNTIF(C3:AC3,"Yes - 2")))</f>
        <v/>
      </c>
      <c r="C3" s="7" t="n"/>
      <c r="D3" s="6" t="n"/>
      <c r="E3" s="6" t="n"/>
      <c r="F3" s="6" t="n"/>
      <c r="G3" s="6" t="n"/>
      <c r="H3" s="7" t="n"/>
      <c r="I3" s="7" t="n"/>
      <c r="J3" s="7" t="n"/>
      <c r="K3" s="6" t="n"/>
      <c r="L3" s="6" t="n"/>
      <c r="M3" s="6" t="n"/>
      <c r="N3" s="7" t="n"/>
      <c r="O3" s="7" t="n"/>
      <c r="P3" s="7" t="n"/>
      <c r="Q3" s="7" t="n"/>
      <c r="R3" s="6" t="n"/>
      <c r="S3" s="6" t="n"/>
      <c r="T3" s="6" t="n"/>
      <c r="U3" s="6" t="n"/>
      <c r="V3" s="7" t="n"/>
      <c r="W3" s="7" t="n"/>
      <c r="X3" s="7" t="n"/>
      <c r="Y3" s="21" t="n"/>
      <c r="Z3" s="8" t="n"/>
      <c r="AA3" s="8" t="n"/>
      <c r="AB3" s="8" t="n"/>
      <c r="AC3" s="8" t="n"/>
    </row>
    <row r="4" ht="17.25" customHeight="1">
      <c r="A4" s="15" t="inlineStr">
        <is>
          <t>Ana Dominguez Castillo</t>
        </is>
      </c>
      <c r="B4" s="16">
        <f>SUM(COUNTIF(C4:AC4,"Yes - 1")+(2*COUNTIF(C4:AC4,"Yes - 2")))</f>
        <v/>
      </c>
      <c r="C4" s="7" t="n"/>
      <c r="D4" s="6" t="n"/>
      <c r="E4" s="6" t="n"/>
      <c r="F4" s="6" t="n"/>
      <c r="G4" s="6" t="n"/>
      <c r="H4" s="7" t="n"/>
      <c r="I4" s="7" t="n"/>
      <c r="J4" s="7" t="n"/>
      <c r="K4" s="6" t="n"/>
      <c r="L4" s="6" t="n"/>
      <c r="M4" s="6" t="n"/>
      <c r="N4" s="7" t="n"/>
      <c r="O4" s="7" t="n"/>
      <c r="P4" s="7" t="n"/>
      <c r="Q4" s="7" t="n"/>
      <c r="R4" s="6" t="n"/>
      <c r="S4" s="6" t="n"/>
      <c r="T4" s="6" t="n"/>
      <c r="U4" s="6" t="n"/>
      <c r="V4" s="7" t="n"/>
      <c r="W4" s="7" t="n"/>
      <c r="X4" s="7" t="n"/>
      <c r="Y4" s="21" t="n"/>
      <c r="Z4" s="8" t="n"/>
      <c r="AA4" s="8" t="n"/>
      <c r="AB4" s="8" t="n"/>
      <c r="AC4" s="8" t="n"/>
    </row>
    <row r="5" ht="17.25" customHeight="1">
      <c r="A5" s="15" t="inlineStr">
        <is>
          <t>Chloe Syriac</t>
        </is>
      </c>
      <c r="B5" s="16">
        <f>SUM(COUNTIF(C5:AC5,"Yes - 1")+(2*COUNTIF(C5:AC5,"Yes - 2")))</f>
        <v/>
      </c>
      <c r="C5" s="7" t="n"/>
      <c r="D5" s="6" t="n"/>
      <c r="E5" s="6" t="n"/>
      <c r="F5" s="6" t="n"/>
      <c r="G5" s="6" t="n"/>
      <c r="H5" s="7" t="n"/>
      <c r="I5" s="7" t="n"/>
      <c r="J5" s="7" t="n"/>
      <c r="K5" s="6" t="n"/>
      <c r="L5" s="6" t="n"/>
      <c r="M5" s="6" t="n"/>
      <c r="N5" s="7" t="n"/>
      <c r="O5" s="7" t="n"/>
      <c r="P5" s="7" t="n"/>
      <c r="Q5" s="7" t="n"/>
      <c r="R5" s="6" t="n"/>
      <c r="S5" s="6" t="n"/>
      <c r="T5" s="6" t="n"/>
      <c r="U5" s="6" t="n"/>
      <c r="V5" s="7" t="n"/>
      <c r="W5" s="7" t="n"/>
      <c r="X5" s="7" t="n"/>
      <c r="Y5" s="21" t="n"/>
      <c r="Z5" s="7" t="n"/>
      <c r="AA5" s="7" t="n"/>
      <c r="AB5" s="7" t="n"/>
      <c r="AC5" s="7" t="n"/>
    </row>
    <row r="6" ht="17.25" customHeight="1">
      <c r="A6" s="15" t="inlineStr">
        <is>
          <t>Hanson Su</t>
        </is>
      </c>
      <c r="B6" s="16">
        <f>SUM(COUNTIF(C6:AC6,"Yes - 1")+(2*COUNTIF(C6:AC6,"Yes - 2")))</f>
        <v/>
      </c>
      <c r="C6" s="7" t="n"/>
      <c r="D6" s="6" t="n"/>
      <c r="E6" s="6" t="n"/>
      <c r="F6" s="6" t="n"/>
      <c r="G6" s="6" t="n"/>
      <c r="H6" s="7" t="n"/>
      <c r="I6" s="7" t="n"/>
      <c r="J6" s="7" t="n"/>
      <c r="K6" s="6" t="n"/>
      <c r="L6" s="6" t="n"/>
      <c r="M6" s="6" t="n"/>
      <c r="N6" s="7" t="n"/>
      <c r="O6" s="7" t="n"/>
      <c r="P6" s="7" t="n"/>
      <c r="Q6" s="7" t="n"/>
      <c r="R6" s="6" t="n"/>
      <c r="S6" s="6" t="n"/>
      <c r="T6" s="6" t="n"/>
      <c r="U6" s="6" t="n"/>
      <c r="V6" s="7" t="n"/>
      <c r="W6" s="7" t="n"/>
      <c r="X6" s="7" t="n"/>
      <c r="Y6" s="21" t="n"/>
      <c r="Z6" s="8" t="n"/>
      <c r="AA6" s="8" t="n"/>
      <c r="AB6" s="8" t="n"/>
      <c r="AC6" s="8" t="n"/>
    </row>
    <row r="7" ht="17.25" customHeight="1">
      <c r="A7" s="15" t="inlineStr">
        <is>
          <t>Kuicmar Phot</t>
        </is>
      </c>
      <c r="B7" s="16">
        <f>SUM(COUNTIF(C7:AC7,"Yes - 1")+(2*COUNTIF(C7:AC7,"Yes - 2")))</f>
        <v/>
      </c>
      <c r="C7" s="7" t="n"/>
      <c r="D7" s="6" t="n"/>
      <c r="E7" s="6" t="n"/>
      <c r="F7" s="6" t="n"/>
      <c r="G7" s="6" t="n"/>
      <c r="H7" s="7" t="n"/>
      <c r="I7" s="7" t="n"/>
      <c r="J7" s="7" t="n"/>
      <c r="K7" s="6" t="n"/>
      <c r="L7" s="6" t="n"/>
      <c r="M7" s="6" t="n"/>
      <c r="N7" s="7" t="n"/>
      <c r="O7" s="7" t="n"/>
      <c r="P7" s="7" t="n"/>
      <c r="Q7" s="7" t="n"/>
      <c r="R7" s="6" t="n"/>
      <c r="S7" s="6" t="n"/>
      <c r="T7" s="6" t="n"/>
      <c r="U7" s="6" t="n"/>
      <c r="V7" s="7" t="n"/>
      <c r="W7" s="7" t="n"/>
      <c r="X7" s="7" t="n"/>
      <c r="Y7" s="21" t="n"/>
      <c r="Z7" s="8" t="n"/>
      <c r="AA7" s="8" t="n"/>
      <c r="AB7" s="8" t="n"/>
      <c r="AC7" s="8" t="n"/>
    </row>
    <row r="8" ht="17.25" customHeight="1">
      <c r="A8" s="15" t="inlineStr">
        <is>
          <t>Laura Neira</t>
        </is>
      </c>
      <c r="B8" s="16">
        <f>SUM(COUNTIF(C8:AC8,"Yes - 1")+(2*COUNTIF(C8:AC8,"Yes - 2")))</f>
        <v/>
      </c>
      <c r="C8" s="7" t="n"/>
      <c r="D8" s="6" t="n"/>
      <c r="E8" s="6" t="n"/>
      <c r="F8" s="6" t="n"/>
      <c r="G8" s="6" t="n"/>
      <c r="H8" s="7" t="n"/>
      <c r="I8" s="7" t="n"/>
      <c r="J8" s="7" t="n"/>
      <c r="K8" s="6" t="n"/>
      <c r="L8" s="6" t="n"/>
      <c r="M8" s="6" t="n"/>
      <c r="N8" s="7" t="n"/>
      <c r="O8" s="7" t="n"/>
      <c r="P8" s="7" t="n"/>
      <c r="Q8" s="7" t="n"/>
      <c r="R8" s="6" t="n"/>
      <c r="S8" s="6" t="n"/>
      <c r="T8" s="6" t="n"/>
      <c r="U8" s="6" t="n"/>
      <c r="V8" s="7" t="n"/>
      <c r="W8" s="7" t="n"/>
      <c r="X8" s="7" t="n"/>
      <c r="Y8" s="21" t="n"/>
      <c r="Z8" s="8" t="n"/>
      <c r="AA8" s="8" t="n"/>
      <c r="AB8" s="8" t="n"/>
      <c r="AC8" s="8" t="n"/>
    </row>
    <row r="9" ht="17.25" customHeight="1">
      <c r="A9" s="15" t="inlineStr">
        <is>
          <t>Rachel Liang</t>
        </is>
      </c>
      <c r="B9" s="16">
        <f>SUM(COUNTIF(C9:AC9,"Yes - 1")+(2*COUNTIF(C9:AC9,"Yes - 2")))</f>
        <v/>
      </c>
      <c r="C9" s="7" t="n"/>
      <c r="D9" s="6" t="n"/>
      <c r="E9" s="6" t="n"/>
      <c r="F9" s="6" t="n"/>
      <c r="G9" s="6" t="n"/>
      <c r="H9" s="7" t="n"/>
      <c r="I9" s="7" t="n"/>
      <c r="J9" s="7" t="n"/>
      <c r="K9" s="6" t="n"/>
      <c r="L9" s="6" t="n"/>
      <c r="M9" s="6" t="n"/>
      <c r="N9" s="7" t="n"/>
      <c r="O9" s="7" t="n"/>
      <c r="P9" s="7" t="n"/>
      <c r="Q9" s="7" t="n"/>
      <c r="R9" s="6" t="n"/>
      <c r="S9" s="6" t="n"/>
      <c r="T9" s="6" t="n"/>
      <c r="U9" s="6" t="n"/>
      <c r="V9" s="7" t="n"/>
      <c r="W9" s="7" t="n"/>
      <c r="X9" s="7" t="n"/>
      <c r="Y9" s="6" t="n"/>
      <c r="Z9" s="6" t="n"/>
      <c r="AA9" s="6" t="n"/>
      <c r="AB9" s="6" t="n"/>
      <c r="AC9" s="7" t="n"/>
    </row>
    <row r="10" ht="17.25" customHeight="1">
      <c r="A10" s="15" t="inlineStr">
        <is>
          <t>Shereece Hall</t>
        </is>
      </c>
      <c r="B10" s="16">
        <f>SUM(COUNTIF(C10:AC10,"Yes - 1")+(2*COUNTIF(C10:AC10,"Yes - 2")))</f>
        <v/>
      </c>
      <c r="C10" s="7" t="n"/>
      <c r="D10" s="6" t="n"/>
      <c r="E10" s="6" t="n"/>
      <c r="F10" s="6" t="n"/>
      <c r="G10" s="6" t="n"/>
      <c r="H10" s="7" t="n"/>
      <c r="I10" s="7" t="n"/>
      <c r="J10" s="7" t="n"/>
      <c r="K10" s="6" t="n"/>
      <c r="L10" s="6" t="n"/>
      <c r="M10" s="6" t="n"/>
      <c r="N10" s="7" t="n"/>
      <c r="O10" s="7" t="n"/>
      <c r="P10" s="7" t="n"/>
      <c r="Q10" s="7" t="n"/>
      <c r="R10" s="6" t="n"/>
      <c r="S10" s="6" t="n"/>
      <c r="T10" s="6" t="n"/>
      <c r="U10" s="6" t="n"/>
      <c r="V10" s="7" t="n"/>
      <c r="W10" s="7" t="n"/>
      <c r="X10" s="7" t="n"/>
      <c r="Y10" s="6" t="n"/>
      <c r="Z10" s="6" t="n"/>
      <c r="AA10" s="6" t="n"/>
      <c r="AB10" s="6" t="n"/>
      <c r="AC10" s="7" t="n"/>
    </row>
    <row r="11" ht="15" customHeight="1">
      <c r="A11" s="27" t="inlineStr">
        <is>
          <t>Instructions</t>
        </is>
      </c>
      <c r="B11" s="37" t="n"/>
      <c r="C11" s="8">
        <f>COUNTIF(C3:C10,"Yes - 1")</f>
        <v/>
      </c>
      <c r="D11" s="8">
        <f>COUNTIF(D3:D10,"Yes - 2")</f>
        <v/>
      </c>
      <c r="E11" s="8">
        <f>COUNTIF(E3:E10,"Yes - 2")</f>
        <v/>
      </c>
      <c r="F11" s="8">
        <f>COUNTIF(F3:F10,"Yes - 2")</f>
        <v/>
      </c>
      <c r="G11" s="8">
        <f>COUNTIF(G3:G10,"Yes - 2")</f>
        <v/>
      </c>
      <c r="H11" s="8">
        <f>COUNTIF(H3:H10,"Yes - 1")</f>
        <v/>
      </c>
      <c r="I11" s="8">
        <f>COUNTIF(I3:I10,"Yes - 1")</f>
        <v/>
      </c>
      <c r="J11" s="8">
        <f>COUNTIF(J3:J10,"Yes - 1")</f>
        <v/>
      </c>
      <c r="K11" s="8">
        <f>COUNTIF(K3:K10,"Yes - 2")</f>
        <v/>
      </c>
      <c r="L11" s="8">
        <f>COUNTIF(L3:L10,"Yes - 2")</f>
        <v/>
      </c>
      <c r="M11" s="8">
        <f>COUNTIF(M3:M10,"Yes - 2")</f>
        <v/>
      </c>
      <c r="N11" s="8">
        <f>COUNTIF(N3:N10,"Yes - 1")</f>
        <v/>
      </c>
      <c r="O11" s="8">
        <f>COUNTIF(O3:O10,"Yes - 1")</f>
        <v/>
      </c>
      <c r="P11" s="8">
        <f>COUNTIF(P3:P10,"Yes - 1")</f>
        <v/>
      </c>
      <c r="Q11" s="8">
        <f>COUNTIF(Q3:Q10,"Yes - 1")</f>
        <v/>
      </c>
      <c r="R11" s="8">
        <f>COUNTIF(R3:R10,"Yes - 2")</f>
        <v/>
      </c>
      <c r="S11" s="8">
        <f>COUNTIF(S3:S10,"Yes - 2")</f>
        <v/>
      </c>
      <c r="T11" s="8">
        <f>COUNTIF(T3:T10,"Yes - 2")</f>
        <v/>
      </c>
      <c r="U11" s="8">
        <f>COUNTIF(U3:U10,"Yes - 1")</f>
        <v/>
      </c>
      <c r="V11" s="8">
        <f>COUNTIF(V3:V10,"Yes - 1")</f>
        <v/>
      </c>
      <c r="W11" s="8">
        <f>COUNTIF(W3:W10,"Yes - 1")</f>
        <v/>
      </c>
      <c r="X11" s="8">
        <f>COUNTIF(X3:X10,"Yes - 1")</f>
        <v/>
      </c>
      <c r="Y11" s="8">
        <f>COUNTIF(Y3:Y10,"Yes - 2")</f>
        <v/>
      </c>
      <c r="Z11" s="8">
        <f>COUNTIF(Z3:Z10,"Yes - 2")</f>
        <v/>
      </c>
      <c r="AA11" s="8">
        <f>COUNTIF(AA3:AA10,"Yes - 2")</f>
        <v/>
      </c>
      <c r="AB11" s="8">
        <f>COUNTIF(AB3:AB10,"Yes - 1")</f>
        <v/>
      </c>
      <c r="AC11" s="8">
        <f>COUNTIF(AC3:AC10,"Yes - 1")</f>
        <v/>
      </c>
    </row>
    <row r="12" ht="15" customHeight="1">
      <c r="A12" s="28" t="inlineStr">
        <is>
          <t>1) Input the minimum number of availability points for this block in your row (25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(TBD)</t>
        </is>
      </c>
      <c r="C12" s="9" t="n">
        <v>2</v>
      </c>
      <c r="D12" s="9" t="n">
        <v>4</v>
      </c>
      <c r="E12" s="9" t="n">
        <v>4</v>
      </c>
      <c r="F12" s="41" t="inlineStr">
        <is>
          <t>Light Audit</t>
        </is>
      </c>
      <c r="G12" s="38" t="inlineStr">
        <is>
          <t>University Closed
Weekend Rounds in effect</t>
        </is>
      </c>
      <c r="H12" s="9" t="n">
        <v>2</v>
      </c>
      <c r="I12" s="9" t="n">
        <v>2</v>
      </c>
      <c r="J12" s="9" t="n">
        <v>2</v>
      </c>
      <c r="K12" s="9" t="n">
        <v>4</v>
      </c>
      <c r="L12" s="9" t="n">
        <v>4</v>
      </c>
      <c r="M12" s="9" t="n">
        <v>4</v>
      </c>
      <c r="N12" s="9" t="n">
        <v>2</v>
      </c>
      <c r="O12" s="9" t="n">
        <v>2</v>
      </c>
      <c r="P12" s="9" t="n">
        <v>2</v>
      </c>
      <c r="Q12" s="9" t="n">
        <v>2</v>
      </c>
      <c r="R12" s="9" t="n">
        <v>4</v>
      </c>
      <c r="S12" s="9" t="n">
        <v>4</v>
      </c>
      <c r="T12" s="9" t="n">
        <v>4</v>
      </c>
      <c r="U12" s="9" t="n">
        <v>4</v>
      </c>
      <c r="V12" s="9" t="n">
        <v>2</v>
      </c>
      <c r="W12" s="9" t="n">
        <v>2</v>
      </c>
      <c r="X12" s="9" t="n">
        <v>2</v>
      </c>
      <c r="Y12" s="9" t="n">
        <v>4</v>
      </c>
      <c r="Z12" s="9" t="n">
        <v>4</v>
      </c>
      <c r="AA12" s="9" t="n">
        <v>4</v>
      </c>
      <c r="AB12" s="9" t="n">
        <v>2</v>
      </c>
      <c r="AC12" s="9" t="n">
        <v>2</v>
      </c>
      <c r="AD12" s="9" t="n"/>
      <c r="AE12" s="9" t="n"/>
      <c r="AF12" s="9" t="n"/>
    </row>
    <row r="13" ht="15" customHeight="1">
      <c r="F13" s="39" t="n"/>
      <c r="G13" s="39" t="n"/>
      <c r="H13" s="9" t="n">
        <v>2</v>
      </c>
      <c r="I13" s="9" t="n">
        <v>2</v>
      </c>
      <c r="J13" s="9" t="n">
        <v>2</v>
      </c>
      <c r="K13" s="9" t="n">
        <v>2</v>
      </c>
      <c r="L13" s="9" t="n">
        <v>2</v>
      </c>
      <c r="M13" s="9" t="n">
        <v>2</v>
      </c>
      <c r="N13" s="9" t="n">
        <v>2</v>
      </c>
      <c r="O13" s="9" t="n">
        <v>2</v>
      </c>
      <c r="P13" s="9" t="n">
        <v>2</v>
      </c>
    </row>
    <row r="14" ht="15" customHeight="1">
      <c r="F14" s="39" t="n"/>
      <c r="G14" s="39" t="n"/>
      <c r="H14" s="9" t="n">
        <v>2</v>
      </c>
      <c r="I14" s="9" t="n">
        <v>2</v>
      </c>
      <c r="J14" s="9" t="n">
        <v>2</v>
      </c>
      <c r="K14" s="9" t="n">
        <v>2</v>
      </c>
      <c r="L14" s="9" t="n">
        <v>2</v>
      </c>
      <c r="M14" s="9" t="n">
        <v>2</v>
      </c>
      <c r="N14" s="9" t="n">
        <v>2</v>
      </c>
      <c r="O14" s="9" t="n">
        <v>2</v>
      </c>
      <c r="P14" s="9" t="n">
        <v>2</v>
      </c>
    </row>
    <row r="15" ht="15" customHeight="1">
      <c r="F15" s="39" t="n"/>
      <c r="G15" s="39" t="n"/>
      <c r="H15" s="9" t="n">
        <v>2</v>
      </c>
      <c r="I15" s="9" t="n">
        <v>2</v>
      </c>
      <c r="J15" s="9" t="n">
        <v>2</v>
      </c>
      <c r="K15" s="9" t="n">
        <v>2</v>
      </c>
      <c r="L15" s="9" t="n">
        <v>2</v>
      </c>
      <c r="M15" s="9" t="n">
        <v>2</v>
      </c>
      <c r="N15" s="9" t="n">
        <v>2</v>
      </c>
      <c r="O15" s="9" t="n">
        <v>2</v>
      </c>
      <c r="P15" s="9" t="n">
        <v>2</v>
      </c>
    </row>
    <row r="16" ht="15" customHeight="1">
      <c r="F16" s="39" t="n"/>
      <c r="G16" s="39" t="n"/>
      <c r="H16" s="9" t="n">
        <v>2</v>
      </c>
      <c r="I16" s="9" t="n">
        <v>2</v>
      </c>
      <c r="J16" s="9" t="n">
        <v>2</v>
      </c>
      <c r="K16" s="9" t="n">
        <v>2</v>
      </c>
      <c r="L16" s="9" t="n">
        <v>2</v>
      </c>
      <c r="M16" s="9" t="n">
        <v>2</v>
      </c>
      <c r="N16" s="9" t="n">
        <v>2</v>
      </c>
      <c r="O16" s="9" t="n">
        <v>2</v>
      </c>
      <c r="P16" s="9" t="n">
        <v>2</v>
      </c>
    </row>
    <row r="17" ht="15" customHeight="1">
      <c r="F17" s="39" t="n"/>
      <c r="G17" s="39" t="n"/>
      <c r="H17" s="9" t="n">
        <v>2</v>
      </c>
      <c r="I17" s="9" t="n">
        <v>2</v>
      </c>
      <c r="J17" s="9" t="n">
        <v>2</v>
      </c>
      <c r="K17" s="9" t="n">
        <v>2</v>
      </c>
      <c r="L17" s="9" t="n">
        <v>2</v>
      </c>
      <c r="M17" s="9" t="n">
        <v>2</v>
      </c>
      <c r="N17" s="9" t="n">
        <v>2</v>
      </c>
      <c r="O17" s="9" t="n">
        <v>2</v>
      </c>
      <c r="P17" s="9" t="n">
        <v>2</v>
      </c>
    </row>
    <row r="18" ht="15" customHeight="1">
      <c r="F18" s="39" t="n"/>
      <c r="G18" s="39" t="n"/>
      <c r="H18" s="9" t="n">
        <v>2</v>
      </c>
      <c r="I18" s="9" t="n">
        <v>2</v>
      </c>
      <c r="J18" s="9" t="n">
        <v>2</v>
      </c>
      <c r="K18" s="9" t="n">
        <v>2</v>
      </c>
      <c r="L18" s="9" t="n">
        <v>2</v>
      </c>
      <c r="M18" s="9" t="n">
        <v>2</v>
      </c>
      <c r="N18" s="9" t="n">
        <v>2</v>
      </c>
      <c r="O18" s="9" t="n">
        <v>2</v>
      </c>
      <c r="P18" s="9" t="n">
        <v>2</v>
      </c>
    </row>
    <row r="19" ht="15" customHeight="1">
      <c r="F19" s="39" t="n"/>
      <c r="G19" s="39" t="n"/>
      <c r="H19" s="9" t="n">
        <v>2</v>
      </c>
      <c r="I19" s="9" t="n">
        <v>2</v>
      </c>
      <c r="J19" s="9" t="n">
        <v>2</v>
      </c>
      <c r="K19" s="9" t="n">
        <v>2</v>
      </c>
      <c r="L19" s="9" t="n">
        <v>2</v>
      </c>
      <c r="M19" s="9" t="n">
        <v>2</v>
      </c>
      <c r="N19" s="9" t="n">
        <v>2</v>
      </c>
      <c r="O19" s="9" t="n">
        <v>2</v>
      </c>
      <c r="P19" s="9" t="n">
        <v>2</v>
      </c>
    </row>
    <row r="20" ht="15" customHeight="1">
      <c r="F20" s="40" t="n"/>
      <c r="G20" s="40" t="n"/>
      <c r="H20" s="9" t="n">
        <v>2</v>
      </c>
      <c r="I20" s="9" t="n">
        <v>2</v>
      </c>
      <c r="J20" s="9" t="n">
        <v>2</v>
      </c>
      <c r="K20" s="9" t="n">
        <v>2</v>
      </c>
      <c r="L20" s="9" t="n">
        <v>2</v>
      </c>
      <c r="M20" s="9" t="n">
        <v>2</v>
      </c>
      <c r="N20" s="9" t="n">
        <v>2</v>
      </c>
      <c r="O20" s="9" t="n">
        <v>2</v>
      </c>
      <c r="P20" s="9" t="n">
        <v>2</v>
      </c>
    </row>
    <row r="21" ht="15" customHeight="1">
      <c r="G21" s="9" t="n">
        <v>2</v>
      </c>
      <c r="H21" s="9" t="n">
        <v>2</v>
      </c>
      <c r="I21" s="9" t="n">
        <v>2</v>
      </c>
      <c r="J21" s="9" t="n">
        <v>2</v>
      </c>
      <c r="K21" s="9" t="n">
        <v>2</v>
      </c>
      <c r="L21" s="9" t="n">
        <v>2</v>
      </c>
      <c r="M21" s="9" t="n">
        <v>2</v>
      </c>
      <c r="N21" s="9" t="n">
        <v>2</v>
      </c>
      <c r="O21" s="9" t="n">
        <v>2</v>
      </c>
      <c r="P21" s="9" t="n">
        <v>2</v>
      </c>
    </row>
    <row r="22" ht="15" customHeight="1">
      <c r="G22" s="9" t="n">
        <v>2</v>
      </c>
      <c r="H22" s="9" t="n">
        <v>2</v>
      </c>
      <c r="I22" s="9" t="n">
        <v>2</v>
      </c>
      <c r="J22" s="9" t="n">
        <v>2</v>
      </c>
      <c r="K22" s="9" t="n">
        <v>2</v>
      </c>
      <c r="L22" s="9" t="n">
        <v>2</v>
      </c>
      <c r="M22" s="9" t="n">
        <v>2</v>
      </c>
      <c r="N22" s="9" t="n">
        <v>2</v>
      </c>
      <c r="O22" s="9" t="n">
        <v>2</v>
      </c>
      <c r="P22" s="9" t="n">
        <v>2</v>
      </c>
    </row>
    <row r="23" ht="15" customHeight="1">
      <c r="G23" s="9" t="n">
        <v>2</v>
      </c>
      <c r="H23" s="9" t="n">
        <v>2</v>
      </c>
      <c r="I23" s="9" t="n">
        <v>2</v>
      </c>
      <c r="J23" s="9" t="n">
        <v>2</v>
      </c>
      <c r="K23" s="9" t="n">
        <v>2</v>
      </c>
      <c r="L23" s="9" t="n">
        <v>2</v>
      </c>
      <c r="M23" s="9" t="n">
        <v>2</v>
      </c>
      <c r="N23" s="9" t="n">
        <v>2</v>
      </c>
      <c r="O23" s="9" t="n">
        <v>2</v>
      </c>
      <c r="P23" s="9" t="n">
        <v>2</v>
      </c>
    </row>
    <row r="24">
      <c r="G24" s="9" t="n">
        <v>2</v>
      </c>
      <c r="H24" s="9" t="n">
        <v>2</v>
      </c>
      <c r="I24" s="9" t="n">
        <v>2</v>
      </c>
      <c r="J24" s="9" t="n">
        <v>2</v>
      </c>
      <c r="K24" s="9" t="n">
        <v>2</v>
      </c>
      <c r="L24" s="9" t="n">
        <v>2</v>
      </c>
      <c r="M24" s="9" t="n">
        <v>2</v>
      </c>
      <c r="N24" s="9" t="n">
        <v>2</v>
      </c>
      <c r="O24" s="9" t="n">
        <v>2</v>
      </c>
      <c r="P24" s="9" t="n">
        <v>2</v>
      </c>
    </row>
    <row r="25">
      <c r="G25" s="9" t="n">
        <v>2</v>
      </c>
      <c r="H25" s="9" t="n">
        <v>2</v>
      </c>
      <c r="I25" s="9" t="n">
        <v>2</v>
      </c>
      <c r="J25" s="9" t="n">
        <v>2</v>
      </c>
      <c r="K25" s="9" t="n">
        <v>2</v>
      </c>
      <c r="L25" s="9" t="n">
        <v>2</v>
      </c>
      <c r="M25" s="9" t="n">
        <v>2</v>
      </c>
      <c r="N25" s="9" t="n">
        <v>2</v>
      </c>
      <c r="O25" s="9" t="n">
        <v>2</v>
      </c>
      <c r="P25" s="9" t="n">
        <v>2</v>
      </c>
    </row>
    <row r="26">
      <c r="G26" s="9" t="n">
        <v>2</v>
      </c>
      <c r="H26" s="9" t="n">
        <v>2</v>
      </c>
      <c r="I26" s="9" t="n">
        <v>2</v>
      </c>
      <c r="J26" s="9" t="n">
        <v>2</v>
      </c>
      <c r="K26" s="9" t="n">
        <v>2</v>
      </c>
      <c r="L26" s="9" t="n">
        <v>2</v>
      </c>
      <c r="M26" s="9" t="n">
        <v>2</v>
      </c>
      <c r="N26" s="9" t="n">
        <v>2</v>
      </c>
      <c r="O26" s="9" t="n">
        <v>2</v>
      </c>
      <c r="P26" s="9" t="n">
        <v>2</v>
      </c>
    </row>
    <row r="27">
      <c r="G27" s="9" t="n">
        <v>2</v>
      </c>
      <c r="H27" s="9" t="n">
        <v>2</v>
      </c>
      <c r="I27" s="9" t="n">
        <v>2</v>
      </c>
      <c r="J27" s="9" t="n">
        <v>2</v>
      </c>
      <c r="K27" s="9" t="n">
        <v>2</v>
      </c>
      <c r="L27" s="9" t="n">
        <v>2</v>
      </c>
      <c r="M27" s="9" t="n">
        <v>2</v>
      </c>
      <c r="N27" s="9" t="n">
        <v>2</v>
      </c>
      <c r="O27" s="9" t="n">
        <v>2</v>
      </c>
      <c r="P27" s="9" t="n">
        <v>2</v>
      </c>
    </row>
    <row r="28">
      <c r="G28" s="9" t="n">
        <v>2</v>
      </c>
      <c r="H28" s="9" t="n">
        <v>2</v>
      </c>
      <c r="I28" s="9" t="n">
        <v>2</v>
      </c>
      <c r="J28" s="9" t="n">
        <v>2</v>
      </c>
      <c r="K28" s="9" t="n">
        <v>2</v>
      </c>
      <c r="L28" s="9" t="n">
        <v>2</v>
      </c>
      <c r="M28" s="9" t="n">
        <v>2</v>
      </c>
      <c r="N28" s="9" t="n">
        <v>2</v>
      </c>
      <c r="O28" s="9" t="n">
        <v>2</v>
      </c>
      <c r="P28" s="9" t="n">
        <v>2</v>
      </c>
    </row>
    <row r="29"/>
    <row r="30"/>
    <row r="31"/>
    <row r="32">
      <c r="H32" s="10" t="n"/>
    </row>
    <row r="33">
      <c r="A33" s="23" t="inlineStr">
        <is>
          <t>Admin</t>
        </is>
      </c>
      <c r="H33" s="10" t="n"/>
    </row>
    <row r="34">
      <c r="A34" s="11" t="inlineStr">
        <is>
          <t>Total available points TOTAL:</t>
        </is>
      </c>
      <c r="B34" s="12" t="n">
        <v>80</v>
      </c>
      <c r="H34" s="10" t="n"/>
    </row>
    <row r="35">
      <c r="A35" s="11" t="inlineStr">
        <is>
          <t>Minimum Points to Submit TOTAL:</t>
        </is>
      </c>
      <c r="B35" s="12">
        <f>B34*2.5</f>
        <v/>
      </c>
      <c r="H35" s="10" t="n"/>
    </row>
    <row r="36">
      <c r="A36" s="11" t="inlineStr">
        <is>
          <t>Average availability points required:</t>
        </is>
      </c>
      <c r="B36" s="13">
        <f>B35/8</f>
        <v/>
      </c>
      <c r="H36" s="10" t="n"/>
    </row>
    <row r="37">
      <c r="A37" s="11" t="inlineStr">
        <is>
          <t>Average shift points required:</t>
        </is>
      </c>
      <c r="B37" s="13">
        <f>B34/8</f>
        <v/>
      </c>
      <c r="H37" s="10" t="n"/>
    </row>
    <row r="38">
      <c r="A38" s="14" t="n"/>
      <c r="B38" s="14" t="n"/>
      <c r="H38" s="10" t="n"/>
    </row>
    <row r="39">
      <c r="H39" s="10" t="n"/>
    </row>
    <row r="40">
      <c r="H40" s="10" t="n"/>
    </row>
    <row r="41">
      <c r="H41" s="10" t="n"/>
    </row>
    <row r="42">
      <c r="H42" s="10" t="n"/>
    </row>
    <row r="43">
      <c r="H43" s="10" t="n"/>
    </row>
    <row r="44">
      <c r="H44" s="10" t="n"/>
    </row>
    <row r="45">
      <c r="H45" s="10" t="n"/>
    </row>
    <row r="46">
      <c r="H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A11:B11"/>
    <mergeCell ref="G12:G20"/>
    <mergeCell ref="F12:F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33</formula>
    </cfRule>
  </conditionalFormatting>
  <conditionalFormatting sqref="C3:Q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X10">
    <cfRule type="cellIs" priority="17" operator="equal" dxfId="0">
      <formula>"Yes"</formula>
    </cfRule>
    <cfRule type="cellIs" priority="18" operator="equal" dxfId="1">
      <formula>"No"</formula>
    </cfRule>
  </conditionalFormatting>
  <conditionalFormatting sqref="C11:AC11">
    <cfRule type="cellIs" priority="26" operator="greaterThan" dxfId="18">
      <formula>2</formula>
    </cfRule>
    <cfRule type="cellIs" priority="30" operator="lessThan" dxfId="1">
      <formula>2</formula>
    </cfRule>
    <cfRule type="cellIs" priority="27" operator="equal" dxfId="0">
      <formula>2</formula>
    </cfRule>
  </conditionalFormatting>
  <conditionalFormatting sqref="R3:X10">
    <cfRule type="containsText" priority="15" operator="containsText" dxfId="0" text="Yes - 1">
      <formula>NOT(ISERROR(SEARCH("Yes - 1",R3)))</formula>
    </cfRule>
    <cfRule type="containsText" priority="16" operator="containsText" dxfId="4" text="Yes - 2">
      <formula>NOT(ISERROR(SEARCH("Yes - 2",R3)))</formula>
    </cfRule>
  </conditionalFormatting>
  <conditionalFormatting sqref="R3:AA10">
    <cfRule type="cellIs" priority="11" operator="equal" dxfId="0">
      <formula>"Yes"</formula>
    </cfRule>
    <cfRule type="cellIs" priority="12" operator="equal" dxfId="1">
      <formula>"No"</formula>
    </cfRule>
  </conditionalFormatting>
  <conditionalFormatting sqref="Y3:AA10">
    <cfRule type="containsText" priority="9" operator="containsText" dxfId="0" text="Yes - 1">
      <formula>NOT(ISERROR(SEARCH("Yes - 1",Y3)))</formula>
    </cfRule>
    <cfRule type="containsText" priority="10" operator="containsText" dxfId="4" text="Yes - 2">
      <formula>NOT(ISERROR(SEARCH("Yes - 2",Y3)))</formula>
    </cfRule>
  </conditionalFormatting>
  <conditionalFormatting sqref="Y3:AC10">
    <cfRule type="cellIs" priority="6" operator="equal" dxfId="1">
      <formula>"No"</formula>
    </cfRule>
    <cfRule type="cellIs" priority="5" operator="equal" dxfId="0">
      <formula>"Yes"</formula>
    </cfRule>
  </conditionalFormatting>
  <conditionalFormatting sqref="AB3:AC10">
    <cfRule type="cellIs" priority="1" operator="equal" dxfId="0">
      <formula>"Yes"</formula>
    </cfRule>
    <cfRule type="cellIs" priority="2" operator="equal" dxfId="1">
      <formula>"No"</formula>
    </cfRule>
    <cfRule type="containsText" priority="3" operator="containsText" dxfId="0" text="Yes - 1">
      <formula>NOT(ISERROR(SEARCH("Yes - 1",AB3)))</formula>
    </cfRule>
    <cfRule type="containsText" priority="4" operator="containsText" dxfId="4" text="Yes - 2">
      <formula>NOT(ISERROR(SEARCH("Yes - 2",AB3)))</formula>
    </cfRule>
  </conditionalFormatting>
  <conditionalFormatting sqref="AD2:XFD2">
    <cfRule type="cellIs" priority="24" operator="equal" dxfId="1">
      <formula>"No"</formula>
    </cfRule>
    <cfRule type="cellIs" priority="23" operator="equal" dxfId="0">
      <formula>"Yes"</formula>
    </cfRule>
  </conditionalFormatting>
  <conditionalFormatting sqref="AD11:XFD11">
    <cfRule type="cellIs" priority="22" operator="equal" dxfId="1">
      <formula>"No"</formula>
    </cfRule>
    <cfRule type="cellIs" priority="21" operator="equal" dxfId="0">
      <formula>"Yes"</formula>
    </cfRule>
  </conditionalFormatting>
  <dataValidations count="3">
    <dataValidation sqref="C3:C10 H3:J10 N3:Q10 V3:X10 AC3:AC10" showDropDown="0" showInputMessage="1" showErrorMessage="1" allowBlank="1" type="list">
      <formula1>"Yes - 1"</formula1>
    </dataValidation>
    <dataValidation sqref="A34:B37" showDropDown="0" showInputMessage="1" showErrorMessage="1" allowBlank="1"/>
    <dataValidation sqref="D3:G10 K3:M10 R3:U10 Y3:AB10 AD2:XFD2" showDropDown="0" showInputMessage="1" showErrorMessage="1" allowBlank="1" type="list">
      <formula1>"Yes - 2"</formula1>
    </dataValidation>
  </dataValidation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2024-04-01T18:06:22Z</dcterms:created>
  <dcterms:modified xsi:type="dcterms:W3CDTF">2024-07-17T18:53:13Z</dcterms:modified>
  <cp:lastModifiedBy>Mitchell Prost</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0x0101002F1EB6722EF9474D852BC8A8E1CD7253</vt:lpwstr>
  </property>
  <property name="MediaServiceImageTags" fmtid="{D5CDD505-2E9C-101B-9397-08002B2CF9AE}" pid="3">
    <vt:lpwstr/>
  </property>
  <property name="Order" fmtid="{D5CDD505-2E9C-101B-9397-08002B2CF9AE}" pid="4">
    <vt:r8>300</vt:r8>
  </property>
  <property name="xd_Signature" fmtid="{D5CDD505-2E9C-101B-9397-08002B2CF9AE}" pid="5">
    <vt:bool>0</vt:bool>
  </property>
  <property name="xd_ProgID" fmtid="{D5CDD505-2E9C-101B-9397-08002B2CF9AE}" pid="6">
    <vt:lpwstr/>
  </property>
  <property name="_SourceUrl" fmtid="{D5CDD505-2E9C-101B-9397-08002B2CF9AE}" pid="7">
    <vt:lpwstr/>
  </property>
  <property name="_SharedFileIndex" fmtid="{D5CDD505-2E9C-101B-9397-08002B2CF9AE}" pid="8">
    <vt:lpwstr/>
  </property>
  <property name="ComplianceAssetId" fmtid="{D5CDD505-2E9C-101B-9397-08002B2CF9AE}" pid="9">
    <vt:lpwstr/>
  </property>
  <property name="TemplateUrl" fmtid="{D5CDD505-2E9C-101B-9397-08002B2CF9AE}" pid="10">
    <vt:lpwstr/>
  </property>
  <property name="_ExtendedDescription" fmtid="{D5CDD505-2E9C-101B-9397-08002B2CF9AE}" pid="11">
    <vt:lpwstr/>
  </property>
  <property name="TriggerFlowInfo" fmtid="{D5CDD505-2E9C-101B-9397-08002B2CF9AE}" pid="12">
    <vt:lpwstr/>
  </property>
</Properties>
</file>