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 activeTab="2"/>
  </bookViews>
  <sheets>
    <sheet name="登陆ETerm通讯" sheetId="1" r:id="rId1"/>
    <sheet name="GB2312特殊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R2" i="3"/>
  <c r="Q2"/>
  <c r="P2"/>
  <c r="O2"/>
  <c r="N2"/>
  <c r="M2"/>
  <c r="L2"/>
  <c r="K2"/>
  <c r="H2"/>
  <c r="I2"/>
  <c r="J2"/>
  <c r="M13"/>
  <c r="K13"/>
  <c r="I13"/>
  <c r="G13"/>
  <c r="M12"/>
  <c r="K12"/>
  <c r="I12"/>
  <c r="G12"/>
  <c r="M11"/>
  <c r="K11"/>
  <c r="I11"/>
  <c r="G11"/>
  <c r="M10"/>
  <c r="K10"/>
  <c r="I10"/>
  <c r="G10"/>
  <c r="M9"/>
  <c r="K9"/>
  <c r="I9"/>
  <c r="G9"/>
  <c r="M8"/>
  <c r="K8"/>
  <c r="I8"/>
  <c r="G8"/>
  <c r="M7"/>
  <c r="K7"/>
  <c r="I7"/>
  <c r="G7"/>
  <c r="M6"/>
  <c r="K6"/>
  <c r="I6"/>
  <c r="G6"/>
  <c r="M5"/>
  <c r="K5"/>
  <c r="I5"/>
  <c r="G5"/>
  <c r="M4"/>
  <c r="K4"/>
  <c r="I4"/>
  <c r="G4"/>
  <c r="K3"/>
  <c r="I3"/>
  <c r="M3" s="1"/>
  <c r="G3"/>
  <c r="G2"/>
  <c r="M1"/>
  <c r="K1"/>
  <c r="I1"/>
  <c r="G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<sst xmlns="http://schemas.openxmlformats.org/spreadsheetml/2006/main" count="337" uniqueCount="166">
  <si>
    <t>f</t>
    <phoneticPr fontId="1" type="noConversion"/>
  </si>
  <si>
    <t>e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</si>
  <si>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</si>
  <si>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</si>
  <si>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</si>
  <si>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</si>
  <si>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</si>
  <si>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</si>
  <si>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</si>
  <si>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</si>
  <si>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</si>
  <si>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</si>
  <si>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</si>
  <si>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</si>
  <si>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</si>
  <si>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</si>
  <si>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</si>
  <si>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</si>
  <si>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</si>
  <si>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</si>
  <si>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</si>
  <si>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</si>
  <si>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</si>
  <si>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</si>
  <si>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</si>
  <si>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</si>
  <si>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</si>
  <si>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</si>
  <si>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</si>
  <si>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</si>
  <si>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</si>
  <si>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</si>
  <si>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</si>
  <si>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</si>
  <si>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</si>
  <si>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</si>
  <si>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</si>
  <si>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</si>
  <si>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</si>
  <si>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</si>
  <si>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访问网页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</si>
  <si>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</si>
  <si>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</si>
  <si>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</si>
  <si>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</si>
  <si>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</si>
  <si>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</si>
  <si>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</si>
  <si>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</si>
  <si>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</si>
  <si>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</si>
  <si>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</si>
  <si>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</si>
  <si>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</si>
  <si>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</si>
  <si>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</si>
  <si>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</si>
  <si>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</si>
  <si>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</si>
  <si>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</si>
  <si>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</si>
  <si>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</si>
  <si>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</si>
  <si>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</si>
  <si>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</si>
  <si>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</si>
  <si>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</si>
  <si>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</si>
  <si>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</si>
  <si>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</si>
  <si>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</si>
  <si>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</si>
  <si>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</si>
  <si>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</si>
  <si>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</si>
  <si>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</si>
  <si>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</si>
  <si>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</si>
  <si>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</si>
  <si>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</si>
  <si>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</si>
  <si>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</si>
  <si>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</si>
  <si>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</si>
  <si>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</si>
  <si>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</si>
  <si>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</si>
  <si>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</si>
  <si>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</si>
  <si>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</si>
  <si>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</si>
  <si>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</si>
  <si>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</si>
  <si>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</si>
  <si>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</si>
  <si>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</si>
  <si>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</si>
  <si>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ASCII</t>
    <phoneticPr fontId="1" type="noConversion"/>
  </si>
  <si>
    <t>指令类型</t>
    <phoneticPr fontId="1" type="noConversion"/>
  </si>
  <si>
    <t>指令长度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</si>
  <si>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</si>
  <si>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</si>
  <si>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</si>
  <si>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</si>
  <si>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</si>
  <si>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</si>
  <si>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I</t>
    <phoneticPr fontId="1" type="noConversion"/>
  </si>
  <si>
    <t>/</t>
    <phoneticPr fontId="1" type="noConversion"/>
  </si>
  <si>
    <t>小圆点</t>
    <phoneticPr fontId="1" type="noConversion"/>
  </si>
  <si>
    <t>回车</t>
    <phoneticPr fontId="1" type="noConversion"/>
  </si>
  <si>
    <t>：</t>
    <phoneticPr fontId="1" type="noConversion"/>
  </si>
  <si>
    <t>-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</si>
  <si>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</si>
  <si>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</si>
  <si>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</si>
  <si>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</si>
  <si>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</si>
  <si>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</si>
  <si>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</si>
  <si>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</si>
  <si>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</si>
  <si>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</si>
  <si>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</si>
  <si>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</si>
  <si>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</si>
  <si>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</si>
  <si>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</si>
  <si>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</si>
  <si>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</si>
  <si>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</si>
  <si>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</si>
  <si>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</si>
  <si>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</si>
  <si>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</si>
  <si>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</si>
  <si>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</si>
  <si>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</si>
  <si>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</si>
  <si>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</si>
  <si>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</si>
  <si>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</si>
  <si>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</si>
  <si>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</si>
  <si>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</si>
  <si>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</si>
  <si>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</si>
  <si>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</si>
  <si>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</si>
  <si>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</si>
  <si>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</si>
  <si>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</si>
  <si>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</si>
  <si>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</si>
  <si>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</si>
  <si>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</si>
  <si>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</si>
  <si>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</si>
  <si>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</si>
  <si>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</si>
  <si>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</si>
  <si>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</si>
  <si>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不符合规则</t>
    <phoneticPr fontId="1" type="noConversion"/>
  </si>
  <si>
    <t>镕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</si>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</sst>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11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79"/>
  <sheetViews>
    <sheetView workbookViewId="0">
      <pane ySplit="2" topLeftCell="A18" activePane="bottomLeft" state="frozen"/>
      <selection pane="bottomLeft" activeCell="BK31" sqref="BC22:BK3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42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43</v>
      </c>
    </row>
    <row r="4" spans="1:51" ht="12" customHeight="1">
      <c r="A4" s="1" t="s">
        <v>4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5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44</v>
      </c>
      <c r="B6" s="17"/>
      <c r="C6" s="18" t="s">
        <v>2</v>
      </c>
      <c r="D6" s="19" t="s">
        <v>45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46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4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5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6</v>
      </c>
      <c r="M8" s="13">
        <v>9</v>
      </c>
      <c r="N8" s="12">
        <v>1</v>
      </c>
      <c r="O8" s="13">
        <v>9</v>
      </c>
      <c r="P8" s="13">
        <v>2</v>
      </c>
      <c r="Q8" s="13" t="s">
        <v>47</v>
      </c>
      <c r="R8" s="13">
        <v>1</v>
      </c>
      <c r="S8" s="13">
        <v>6</v>
      </c>
      <c r="T8" s="13">
        <v>8</v>
      </c>
      <c r="U8" s="13" t="s">
        <v>47</v>
      </c>
      <c r="V8" s="13">
        <v>8</v>
      </c>
      <c r="W8" s="13">
        <v>0</v>
      </c>
      <c r="X8" s="13" t="s">
        <v>47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44</v>
      </c>
      <c r="B9" s="31" t="s">
        <v>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8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48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4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4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49</v>
      </c>
    </row>
    <row r="13" spans="1:51" ht="12" customHeight="1">
      <c r="A13" s="1" t="s">
        <v>4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5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44</v>
      </c>
      <c r="B15" s="17"/>
      <c r="C15" s="18" t="s">
        <v>2</v>
      </c>
      <c r="D15" s="23" t="s">
        <v>50</v>
      </c>
      <c r="E15" s="23"/>
      <c r="F15" s="23"/>
      <c r="G15" s="23"/>
      <c r="H15" s="23"/>
      <c r="I15" s="23"/>
      <c r="J15" s="23" t="s">
        <v>32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51</v>
      </c>
    </row>
    <row r="17" spans="1:63" ht="12" customHeight="1">
      <c r="A17" s="1" t="s">
        <v>4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5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10</v>
      </c>
      <c r="K18" s="15"/>
      <c r="L18" s="15" t="s">
        <v>52</v>
      </c>
      <c r="M18" s="15"/>
      <c r="N18" s="15" t="s">
        <v>53</v>
      </c>
      <c r="O18" s="15"/>
      <c r="P18" s="15" t="s">
        <v>54</v>
      </c>
      <c r="Q18" s="15"/>
      <c r="R18" s="15" t="s">
        <v>11</v>
      </c>
      <c r="S18" s="15"/>
      <c r="T18" s="15" t="s">
        <v>10</v>
      </c>
      <c r="U18" s="15"/>
      <c r="V18" s="15" t="s">
        <v>55</v>
      </c>
      <c r="W18" s="15"/>
      <c r="X18" s="15" t="s">
        <v>56</v>
      </c>
      <c r="Y18" s="15"/>
      <c r="Z18" s="15" t="s">
        <v>12</v>
      </c>
      <c r="AA18" s="15"/>
      <c r="AB18" s="15" t="s">
        <v>57</v>
      </c>
      <c r="AC18" s="15"/>
      <c r="AD18" s="15" t="s">
        <v>58</v>
      </c>
      <c r="AE18" s="15"/>
      <c r="AF18" s="15" t="s">
        <v>59</v>
      </c>
      <c r="AG18" s="15"/>
      <c r="AH18" s="15" t="s">
        <v>60</v>
      </c>
      <c r="AI18" s="15"/>
      <c r="AJ18" s="15" t="s">
        <v>61</v>
      </c>
      <c r="AK18" s="15"/>
      <c r="AL18" s="15" t="s">
        <v>62</v>
      </c>
      <c r="AM18" s="15"/>
      <c r="AN18" s="15" t="s">
        <v>63</v>
      </c>
      <c r="AO18" s="15"/>
      <c r="AP18" s="15" t="s">
        <v>64</v>
      </c>
      <c r="AQ18" s="15"/>
      <c r="AR18" s="15" t="s">
        <v>65</v>
      </c>
      <c r="AS18" s="15"/>
      <c r="AT18" s="15" t="s">
        <v>66</v>
      </c>
      <c r="AU18" s="15"/>
      <c r="AV18" s="15" t="s">
        <v>67</v>
      </c>
      <c r="AW18" s="15"/>
      <c r="AX18" s="15" t="s">
        <v>68</v>
      </c>
      <c r="AY18" s="16"/>
    </row>
    <row r="19" spans="1:63" ht="12" customHeight="1">
      <c r="A19" s="1" t="s">
        <v>44</v>
      </c>
      <c r="B19" s="17"/>
      <c r="C19" s="18"/>
      <c r="D19" s="23"/>
      <c r="E19" s="43" t="s">
        <v>69</v>
      </c>
      <c r="F19" s="44"/>
      <c r="G19" s="44"/>
      <c r="H19" s="44"/>
      <c r="I19" s="44"/>
      <c r="J19" s="45"/>
      <c r="K19" s="46" t="s">
        <v>70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4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5</v>
      </c>
      <c r="B21" s="10" t="s">
        <v>68</v>
      </c>
      <c r="C21" s="15"/>
      <c r="D21" s="15" t="s">
        <v>71</v>
      </c>
      <c r="E21" s="15"/>
      <c r="F21" s="16"/>
    </row>
    <row r="22" spans="1:63" ht="12" customHeight="1">
      <c r="A22" s="1" t="s">
        <v>44</v>
      </c>
      <c r="B22" s="48"/>
      <c r="C22" s="46"/>
      <c r="D22" s="46"/>
      <c r="E22" s="46"/>
      <c r="F22" s="47"/>
      <c r="BC22" s="87" t="s">
        <v>88</v>
      </c>
      <c r="BD22" s="88" t="s">
        <v>114</v>
      </c>
      <c r="BE22" s="89"/>
      <c r="BF22" s="89"/>
      <c r="BG22" s="90"/>
      <c r="BH22" s="88" t="s">
        <v>119</v>
      </c>
      <c r="BI22" s="89"/>
      <c r="BJ22" s="89"/>
      <c r="BK22" s="91"/>
    </row>
    <row r="23" spans="1:63" ht="12" customHeight="1">
      <c r="B23" s="1" t="s">
        <v>17</v>
      </c>
      <c r="BC23" s="92"/>
      <c r="BD23" s="84" t="s">
        <v>115</v>
      </c>
      <c r="BE23" s="85"/>
      <c r="BF23" s="85" t="s">
        <v>116</v>
      </c>
      <c r="BG23" s="86"/>
      <c r="BH23" s="84"/>
      <c r="BI23" s="85"/>
      <c r="BJ23" s="85"/>
      <c r="BK23" s="93"/>
    </row>
    <row r="24" spans="1:63" ht="12" customHeight="1">
      <c r="A24" s="1" t="s">
        <v>4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92"/>
      <c r="BD24" s="84">
        <v>177</v>
      </c>
      <c r="BE24" s="85"/>
      <c r="BF24" s="85">
        <v>168</v>
      </c>
      <c r="BG24" s="86"/>
      <c r="BH24" s="84">
        <v>35</v>
      </c>
      <c r="BI24" s="85"/>
      <c r="BJ24" s="85">
        <v>40</v>
      </c>
      <c r="BK24" s="93"/>
    </row>
    <row r="25" spans="1:63" ht="12" customHeight="1">
      <c r="A25" s="1" t="s">
        <v>5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72</v>
      </c>
      <c r="V25" s="29" t="s">
        <v>3</v>
      </c>
      <c r="W25" s="29">
        <v>1</v>
      </c>
      <c r="X25" s="29" t="s">
        <v>15</v>
      </c>
      <c r="Y25" s="29">
        <v>1</v>
      </c>
      <c r="Z25" s="30"/>
      <c r="AA25" s="11"/>
      <c r="BC25" s="94"/>
      <c r="BD25" s="95" t="s">
        <v>118</v>
      </c>
      <c r="BE25" s="96"/>
      <c r="BF25" s="97" t="s">
        <v>117</v>
      </c>
      <c r="BG25" s="98"/>
      <c r="BH25" s="95" t="s">
        <v>120</v>
      </c>
      <c r="BI25" s="96"/>
      <c r="BJ25" s="97" t="s">
        <v>121</v>
      </c>
      <c r="BK25" s="99"/>
    </row>
    <row r="26" spans="1:63" ht="12" customHeight="1">
      <c r="A26" s="1" t="s">
        <v>44</v>
      </c>
      <c r="B26" s="54" t="s">
        <v>13</v>
      </c>
      <c r="C26" s="55"/>
      <c r="D26" s="56" t="s">
        <v>73</v>
      </c>
      <c r="E26" s="57"/>
      <c r="F26" s="17"/>
      <c r="G26" s="23"/>
      <c r="H26" s="23"/>
      <c r="I26" s="23"/>
      <c r="J26" s="23"/>
      <c r="K26" s="23" t="s">
        <v>32</v>
      </c>
      <c r="L26" s="23"/>
      <c r="M26" s="18"/>
      <c r="N26" s="23" t="s">
        <v>14</v>
      </c>
      <c r="O26" s="23"/>
      <c r="P26" s="55"/>
      <c r="Q26" s="55"/>
      <c r="R26" s="17"/>
      <c r="S26" s="23"/>
      <c r="T26" s="24"/>
      <c r="U26" s="19" t="s">
        <v>16</v>
      </c>
      <c r="V26" s="20"/>
      <c r="W26" s="20"/>
      <c r="X26" s="20"/>
      <c r="Y26" s="20"/>
      <c r="Z26" s="21"/>
      <c r="AA26" s="18" t="s">
        <v>74</v>
      </c>
      <c r="BD26" s="83" t="s">
        <v>120</v>
      </c>
    </row>
    <row r="27" spans="1:63" ht="12" customHeight="1">
      <c r="B27" s="1" t="s">
        <v>75</v>
      </c>
      <c r="BC27" s="101" t="s">
        <v>123</v>
      </c>
      <c r="BD27" s="89" t="s">
        <v>125</v>
      </c>
      <c r="BE27" s="89"/>
      <c r="BF27" s="89"/>
      <c r="BG27" s="89"/>
      <c r="BH27" s="89" t="s">
        <v>119</v>
      </c>
      <c r="BI27" s="89"/>
      <c r="BJ27" s="89"/>
      <c r="BK27" s="91"/>
    </row>
    <row r="28" spans="1:63" ht="12" customHeight="1">
      <c r="A28" s="1" t="s">
        <v>4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102"/>
      <c r="BD28" s="85" t="s">
        <v>126</v>
      </c>
      <c r="BE28" s="85"/>
      <c r="BF28" s="85" t="s">
        <v>127</v>
      </c>
      <c r="BG28" s="85"/>
      <c r="BH28" s="85"/>
      <c r="BI28" s="85"/>
      <c r="BJ28" s="85"/>
      <c r="BK28" s="93"/>
    </row>
    <row r="29" spans="1:63" ht="12" customHeight="1">
      <c r="A29" s="1" t="s">
        <v>5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76</v>
      </c>
      <c r="AB29" s="29"/>
      <c r="AC29" s="29">
        <v>2</v>
      </c>
      <c r="AD29" s="29" t="s">
        <v>47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102"/>
      <c r="BD29" s="85">
        <v>176</v>
      </c>
      <c r="BE29" s="85"/>
      <c r="BF29" s="85">
        <v>215</v>
      </c>
      <c r="BG29" s="85"/>
      <c r="BH29" s="85">
        <v>34</v>
      </c>
      <c r="BI29" s="85"/>
      <c r="BJ29" s="85">
        <v>87</v>
      </c>
      <c r="BK29" s="93"/>
    </row>
    <row r="30" spans="1:63" ht="12" customHeight="1">
      <c r="A30" s="1" t="s">
        <v>44</v>
      </c>
      <c r="B30" s="54" t="s">
        <v>13</v>
      </c>
      <c r="C30" s="55"/>
      <c r="D30" s="56" t="s">
        <v>73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14</v>
      </c>
      <c r="O30" s="23"/>
      <c r="P30" s="23"/>
      <c r="Q30" s="24"/>
      <c r="R30" s="23"/>
      <c r="S30" s="58" t="s">
        <v>31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77</v>
      </c>
      <c r="AL30" s="23" t="s">
        <v>18</v>
      </c>
      <c r="AM30" s="58"/>
      <c r="AN30" s="59"/>
      <c r="AO30" s="18"/>
      <c r="BC30" s="103"/>
      <c r="BD30" s="97" t="s">
        <v>128</v>
      </c>
      <c r="BE30" s="96"/>
      <c r="BF30" s="97" t="s">
        <v>129</v>
      </c>
      <c r="BG30" s="96"/>
      <c r="BH30" s="97" t="s">
        <v>130</v>
      </c>
      <c r="BI30" s="96"/>
      <c r="BJ30" s="97" t="s">
        <v>131</v>
      </c>
      <c r="BK30" s="99"/>
    </row>
    <row r="31" spans="1:63" ht="12" customHeight="1">
      <c r="BD31" s="83" t="s">
        <v>130</v>
      </c>
    </row>
    <row r="32" spans="1:63" ht="12" customHeight="1">
      <c r="A32" s="1" t="s">
        <v>4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5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78</v>
      </c>
      <c r="V33" s="29" t="s">
        <v>0</v>
      </c>
      <c r="W33" s="29" t="s">
        <v>79</v>
      </c>
      <c r="X33" s="29" t="s">
        <v>80</v>
      </c>
      <c r="Y33" s="29" t="s">
        <v>7</v>
      </c>
      <c r="Z33" s="30"/>
      <c r="AA33" s="11"/>
    </row>
    <row r="34" spans="1:52" ht="12" customHeight="1">
      <c r="A34" s="1" t="s">
        <v>44</v>
      </c>
      <c r="B34" s="54" t="s">
        <v>13</v>
      </c>
      <c r="C34" s="55"/>
      <c r="D34" s="56" t="s">
        <v>73</v>
      </c>
      <c r="E34" s="57"/>
      <c r="F34" s="17"/>
      <c r="G34" s="23"/>
      <c r="H34" s="23"/>
      <c r="I34" s="23"/>
      <c r="J34" s="23"/>
      <c r="K34" s="23" t="s">
        <v>32</v>
      </c>
      <c r="L34" s="23"/>
      <c r="M34" s="18"/>
      <c r="N34" s="17" t="s">
        <v>14</v>
      </c>
      <c r="O34" s="24"/>
      <c r="P34" s="55"/>
      <c r="Q34" s="55"/>
      <c r="R34" s="17"/>
      <c r="S34" s="23"/>
      <c r="T34" s="24"/>
      <c r="U34" s="19" t="s">
        <v>16</v>
      </c>
      <c r="V34" s="20"/>
      <c r="W34" s="20"/>
      <c r="X34" s="20"/>
      <c r="Y34" s="20"/>
      <c r="Z34" s="21"/>
      <c r="AA34" s="18" t="s">
        <v>74</v>
      </c>
    </row>
    <row r="36" spans="1:52" ht="12" customHeight="1">
      <c r="A36" s="1" t="s">
        <v>4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7">
        <v>35</v>
      </c>
      <c r="AL36" s="78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5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81</v>
      </c>
      <c r="X37" s="29"/>
      <c r="Y37" s="29" t="s">
        <v>82</v>
      </c>
      <c r="Z37" s="29"/>
      <c r="AA37" s="29" t="s">
        <v>83</v>
      </c>
      <c r="AB37" s="29"/>
      <c r="AC37" s="29" t="s">
        <v>84</v>
      </c>
      <c r="AD37" s="29"/>
      <c r="AE37" s="29" t="s">
        <v>85</v>
      </c>
      <c r="AF37" s="29"/>
      <c r="AG37" s="29" t="s">
        <v>86</v>
      </c>
      <c r="AH37" s="29"/>
      <c r="AI37" s="29" t="s">
        <v>87</v>
      </c>
      <c r="AJ37" s="29"/>
      <c r="AK37" s="79" t="s">
        <v>88</v>
      </c>
      <c r="AL37" s="80"/>
      <c r="AM37" s="29"/>
      <c r="AN37" s="30"/>
      <c r="AO37" s="29" t="s">
        <v>10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44</v>
      </c>
      <c r="B38" s="54" t="s">
        <v>13</v>
      </c>
      <c r="C38" s="55"/>
      <c r="D38" s="56" t="s">
        <v>73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14</v>
      </c>
      <c r="O38" s="24"/>
      <c r="P38" s="23"/>
      <c r="Q38" s="23"/>
      <c r="R38" s="23"/>
      <c r="S38" s="58" t="s">
        <v>31</v>
      </c>
      <c r="T38" s="59"/>
      <c r="U38" s="54" t="s">
        <v>89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81"/>
      <c r="AL38" s="82"/>
      <c r="AM38" s="55" t="s">
        <v>90</v>
      </c>
      <c r="AN38" s="65"/>
      <c r="AO38" s="23"/>
      <c r="AP38" s="23"/>
      <c r="AQ38" s="23"/>
      <c r="AR38" s="23"/>
      <c r="AS38" s="23" t="s">
        <v>77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91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19</v>
      </c>
      <c r="M40" s="29"/>
      <c r="N40" s="53"/>
      <c r="O40" s="30"/>
      <c r="P40" s="29"/>
      <c r="Q40" s="53"/>
      <c r="R40" s="30"/>
      <c r="S40" s="29" t="s">
        <v>92</v>
      </c>
      <c r="T40" s="29"/>
      <c r="U40" s="29" t="s">
        <v>93</v>
      </c>
      <c r="V40" s="29"/>
      <c r="W40" s="29" t="s">
        <v>20</v>
      </c>
      <c r="X40" s="29"/>
      <c r="Y40" s="53"/>
      <c r="Z40" s="30"/>
      <c r="AA40" s="29" t="s">
        <v>10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94</v>
      </c>
      <c r="AN40" s="29"/>
      <c r="AO40" s="29" t="s">
        <v>95</v>
      </c>
      <c r="AP40" s="29"/>
      <c r="AQ40" s="29" t="s">
        <v>86</v>
      </c>
      <c r="AR40" s="29"/>
      <c r="AS40" s="29" t="s">
        <v>96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89</v>
      </c>
      <c r="C41" s="65"/>
      <c r="D41" s="23"/>
      <c r="E41" s="23"/>
      <c r="F41" s="54" t="s">
        <v>90</v>
      </c>
      <c r="G41" s="65"/>
      <c r="H41" s="23"/>
      <c r="I41" s="23"/>
      <c r="J41" s="54" t="s">
        <v>89</v>
      </c>
      <c r="K41" s="65"/>
      <c r="L41" s="23"/>
      <c r="M41" s="23"/>
      <c r="N41" s="54" t="s">
        <v>90</v>
      </c>
      <c r="O41" s="65"/>
      <c r="P41" s="23"/>
      <c r="Q41" s="54" t="s">
        <v>89</v>
      </c>
      <c r="R41" s="65"/>
      <c r="S41" s="23"/>
      <c r="T41" s="23"/>
      <c r="U41" s="23"/>
      <c r="V41" s="23"/>
      <c r="W41" s="23"/>
      <c r="X41" s="23"/>
      <c r="Y41" s="54" t="s">
        <v>90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89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90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21</v>
      </c>
      <c r="C43" s="15" t="s">
        <v>22</v>
      </c>
      <c r="D43" s="29">
        <v>7</v>
      </c>
      <c r="E43" s="29">
        <v>0</v>
      </c>
      <c r="F43" s="29" t="s">
        <v>23</v>
      </c>
      <c r="G43" s="29" t="s">
        <v>24</v>
      </c>
      <c r="H43" s="29" t="s">
        <v>25</v>
      </c>
      <c r="I43" s="29"/>
      <c r="J43" s="53"/>
      <c r="K43" s="30"/>
      <c r="L43" s="29" t="s">
        <v>94</v>
      </c>
      <c r="M43" s="29"/>
      <c r="N43" s="29" t="s">
        <v>26</v>
      </c>
      <c r="O43" s="29"/>
      <c r="P43" s="29" t="s">
        <v>86</v>
      </c>
      <c r="Q43" s="29"/>
      <c r="R43" s="29" t="s">
        <v>96</v>
      </c>
      <c r="S43" s="29"/>
      <c r="T43" s="53"/>
      <c r="U43" s="30"/>
      <c r="V43" s="29"/>
      <c r="W43" s="29">
        <v>3</v>
      </c>
      <c r="X43" s="29">
        <v>2</v>
      </c>
      <c r="Y43" s="29" t="s">
        <v>21</v>
      </c>
      <c r="Z43" s="29" t="s">
        <v>22</v>
      </c>
      <c r="AA43" s="29">
        <v>9</v>
      </c>
      <c r="AB43" s="29">
        <v>0</v>
      </c>
      <c r="AC43" s="29" t="s">
        <v>23</v>
      </c>
      <c r="AD43" s="29" t="s">
        <v>24</v>
      </c>
      <c r="AE43" s="29" t="s">
        <v>25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89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90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89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90</v>
      </c>
      <c r="AT44" s="65"/>
      <c r="AU44" s="23"/>
      <c r="AV44" s="23"/>
      <c r="AW44" s="54" t="s">
        <v>89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97</v>
      </c>
      <c r="H47" s="65"/>
      <c r="I47" s="23"/>
      <c r="J47" s="23"/>
      <c r="K47" s="23"/>
      <c r="L47" s="54" t="s">
        <v>89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89</v>
      </c>
      <c r="W47" s="65"/>
      <c r="X47" s="23"/>
      <c r="Y47" s="23"/>
      <c r="Z47" s="23"/>
      <c r="AA47" s="54" t="s">
        <v>89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89</v>
      </c>
      <c r="AR47" s="65"/>
      <c r="AS47" s="23"/>
      <c r="AT47" s="23"/>
      <c r="AU47" s="17"/>
      <c r="AV47" s="24"/>
      <c r="AW47" s="23"/>
      <c r="AX47" s="23"/>
      <c r="AY47" s="54" t="s">
        <v>89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90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89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90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89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90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89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90</v>
      </c>
      <c r="AI53" s="65"/>
      <c r="AJ53" s="23"/>
      <c r="AK53" s="23"/>
      <c r="AL53" s="54" t="s">
        <v>89</v>
      </c>
      <c r="AM53" s="65"/>
      <c r="AN53" s="23"/>
      <c r="AO53" s="23"/>
      <c r="AP53" s="23"/>
      <c r="AQ53" s="23"/>
      <c r="AR53" s="54" t="s">
        <v>90</v>
      </c>
      <c r="AS53" s="65"/>
      <c r="AT53" s="23"/>
      <c r="AU53" s="23"/>
      <c r="AV53" s="23"/>
      <c r="AW53" s="54" t="s">
        <v>89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90</v>
      </c>
      <c r="J56" s="65"/>
      <c r="K56" s="23"/>
      <c r="L56" s="23"/>
      <c r="M56" s="23"/>
      <c r="N56" s="17"/>
      <c r="O56" s="24"/>
      <c r="P56" s="23"/>
      <c r="Q56" s="23"/>
      <c r="R56" s="54" t="s">
        <v>90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89</v>
      </c>
      <c r="AE56" s="65"/>
      <c r="AF56" s="23"/>
      <c r="AG56" s="23"/>
      <c r="AH56" s="54" t="s">
        <v>90</v>
      </c>
      <c r="AI56" s="65"/>
      <c r="AJ56" s="23"/>
      <c r="AK56" s="23"/>
      <c r="AL56" s="54" t="s">
        <v>89</v>
      </c>
      <c r="AM56" s="65"/>
      <c r="AN56" s="23"/>
      <c r="AO56" s="23"/>
      <c r="AP56" s="54" t="s">
        <v>90</v>
      </c>
      <c r="AQ56" s="65"/>
      <c r="AR56" s="23"/>
      <c r="AS56" s="54" t="s">
        <v>89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90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89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90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89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90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29</v>
      </c>
      <c r="X61" s="29"/>
      <c r="Y61" s="29" t="s">
        <v>30</v>
      </c>
      <c r="Z61" s="29"/>
      <c r="AA61" s="53"/>
      <c r="AB61" s="30"/>
      <c r="AC61" s="29">
        <v>3</v>
      </c>
      <c r="AD61" s="29" t="s">
        <v>27</v>
      </c>
      <c r="AE61" s="29">
        <v>4</v>
      </c>
      <c r="AF61" s="53"/>
      <c r="AG61" s="30"/>
      <c r="AH61" s="29" t="s">
        <v>28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89</v>
      </c>
      <c r="L62" s="65"/>
      <c r="M62" s="23"/>
      <c r="N62" s="23"/>
      <c r="O62" s="23"/>
      <c r="P62" s="23"/>
      <c r="Q62" s="54" t="s">
        <v>90</v>
      </c>
      <c r="R62" s="65"/>
      <c r="S62" s="23"/>
      <c r="T62" s="23"/>
      <c r="U62" s="54" t="s">
        <v>89</v>
      </c>
      <c r="V62" s="65"/>
      <c r="W62" s="23"/>
      <c r="X62" s="23"/>
      <c r="Y62" s="23"/>
      <c r="Z62" s="23"/>
      <c r="AA62" s="54" t="s">
        <v>90</v>
      </c>
      <c r="AB62" s="65"/>
      <c r="AC62" s="23"/>
      <c r="AD62" s="23"/>
      <c r="AE62" s="23"/>
      <c r="AF62" s="54" t="s">
        <v>89</v>
      </c>
      <c r="AG62" s="65"/>
      <c r="AH62" s="23"/>
      <c r="AI62" s="23"/>
      <c r="AJ62" s="54" t="s">
        <v>90</v>
      </c>
      <c r="AK62" s="65"/>
      <c r="AL62" s="23"/>
      <c r="AM62" s="23" t="s">
        <v>77</v>
      </c>
      <c r="AN62" s="23"/>
      <c r="AO62" s="23"/>
      <c r="AP62" s="23"/>
      <c r="AQ62" s="23"/>
      <c r="AR62" s="23"/>
      <c r="AS62" s="58" t="s">
        <v>31</v>
      </c>
      <c r="AT62" s="59"/>
      <c r="AU62" s="23"/>
      <c r="AV62" s="23" t="s">
        <v>18</v>
      </c>
      <c r="AW62" s="58" t="s">
        <v>31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100</v>
      </c>
      <c r="W69" s="15" t="s">
        <v>101</v>
      </c>
      <c r="X69" s="15" t="s">
        <v>102</v>
      </c>
      <c r="Y69" s="15" t="s">
        <v>103</v>
      </c>
      <c r="Z69" s="15" t="s">
        <v>104</v>
      </c>
      <c r="AA69" s="15" t="s">
        <v>105</v>
      </c>
      <c r="AB69" s="15" t="s">
        <v>106</v>
      </c>
      <c r="AC69" s="15" t="s">
        <v>107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98</v>
      </c>
      <c r="C70" s="65"/>
      <c r="D70" s="56" t="s">
        <v>99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4"/>
      <c r="S70" s="17"/>
      <c r="T70" s="24"/>
      <c r="U70" s="100" t="s">
        <v>122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5" t="s">
        <v>108</v>
      </c>
      <c r="AW70" s="76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100</v>
      </c>
      <c r="F72" s="15" t="s">
        <v>101</v>
      </c>
      <c r="G72" s="15" t="s">
        <v>102</v>
      </c>
      <c r="H72" s="15" t="s">
        <v>103</v>
      </c>
      <c r="I72" s="15" t="s">
        <v>110</v>
      </c>
      <c r="J72" s="15" t="s">
        <v>102</v>
      </c>
      <c r="K72" s="15" t="s">
        <v>105</v>
      </c>
      <c r="L72" s="15" t="s">
        <v>107</v>
      </c>
      <c r="M72" s="15">
        <v>9</v>
      </c>
      <c r="N72" s="15">
        <v>9</v>
      </c>
      <c r="O72" s="15">
        <v>9</v>
      </c>
      <c r="P72" s="15" t="s">
        <v>111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109</v>
      </c>
      <c r="D73" s="100" t="s">
        <v>122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5" t="s">
        <v>108</v>
      </c>
      <c r="AC73" s="7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105</v>
      </c>
      <c r="AR73" s="15" t="s">
        <v>112</v>
      </c>
      <c r="AS73" s="15" t="s">
        <v>113</v>
      </c>
      <c r="AT73" s="15" t="s">
        <v>101</v>
      </c>
      <c r="AU73" s="15" t="s">
        <v>110</v>
      </c>
      <c r="AV73" s="15"/>
      <c r="AW73" s="54" t="s">
        <v>89</v>
      </c>
      <c r="AX73" s="65"/>
      <c r="AY73" s="16" t="s">
        <v>123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124</v>
      </c>
      <c r="D76" s="15"/>
      <c r="E76" s="54" t="s">
        <v>90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100" t="s">
        <v>122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7">
        <v>34</v>
      </c>
      <c r="AF80" s="78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9"/>
      <c r="AF81" s="80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89</v>
      </c>
      <c r="AD82" s="65"/>
      <c r="AE82" s="81" t="s">
        <v>123</v>
      </c>
      <c r="AF82" s="82"/>
      <c r="AG82" s="23" t="s">
        <v>124</v>
      </c>
      <c r="AH82" s="23"/>
      <c r="AI82" s="54" t="s">
        <v>90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100" t="s">
        <v>122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89</v>
      </c>
      <c r="J91" s="65"/>
      <c r="K91" s="23"/>
      <c r="L91" s="23"/>
      <c r="M91" s="23"/>
      <c r="N91" s="23"/>
      <c r="O91" s="54" t="s">
        <v>90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100" t="s">
        <v>122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89</v>
      </c>
      <c r="AN97" s="65"/>
      <c r="AO97" s="23"/>
      <c r="AP97" s="23"/>
      <c r="AQ97" s="23"/>
      <c r="AR97" s="23"/>
      <c r="AS97" s="54" t="s">
        <v>90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100" t="s">
        <v>122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89</v>
      </c>
      <c r="T106" s="65"/>
      <c r="U106" s="23"/>
      <c r="V106" s="23"/>
      <c r="W106" s="23"/>
      <c r="X106" s="23"/>
      <c r="Y106" s="54" t="s">
        <v>90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100" t="s">
        <v>122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89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90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100" t="s">
        <v>122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41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32</v>
      </c>
      <c r="L119" s="15"/>
      <c r="M119" s="11"/>
      <c r="N119" s="15" t="s">
        <v>33</v>
      </c>
      <c r="O119" s="15" t="s">
        <v>34</v>
      </c>
      <c r="P119" s="15" t="s">
        <v>35</v>
      </c>
      <c r="Q119" s="15" t="s">
        <v>7</v>
      </c>
      <c r="R119" s="15" t="s">
        <v>35</v>
      </c>
      <c r="S119" s="15" t="s">
        <v>1</v>
      </c>
      <c r="T119" s="15" t="s">
        <v>36</v>
      </c>
      <c r="U119" s="15" t="s">
        <v>1</v>
      </c>
      <c r="V119" s="15" t="s">
        <v>37</v>
      </c>
      <c r="W119" s="15" t="s">
        <v>35</v>
      </c>
      <c r="X119" s="15" t="s">
        <v>38</v>
      </c>
      <c r="Y119" s="15" t="s">
        <v>33</v>
      </c>
      <c r="Z119" s="15" t="s">
        <v>39</v>
      </c>
      <c r="AA119" s="15" t="s">
        <v>37</v>
      </c>
      <c r="AB119" s="15" t="s">
        <v>0</v>
      </c>
      <c r="AC119" s="15" t="s">
        <v>3</v>
      </c>
      <c r="AD119" s="15">
        <v>1</v>
      </c>
      <c r="AE119" s="15" t="s">
        <v>38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2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2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2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2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2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2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2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2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2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71" spans="2:51" ht="12" customHeight="1">
      <c r="B171" s="39">
        <v>1</v>
      </c>
      <c r="C171" s="41">
        <v>0</v>
      </c>
      <c r="D171" s="71">
        <v>1</v>
      </c>
      <c r="E171" s="72">
        <v>18</v>
      </c>
      <c r="F171" s="39">
        <v>12</v>
      </c>
      <c r="G171" s="40">
        <v>0</v>
      </c>
      <c r="H171" s="40">
        <v>0</v>
      </c>
      <c r="I171" s="40">
        <v>1</v>
      </c>
      <c r="J171" s="40">
        <v>140</v>
      </c>
      <c r="K171" s="40">
        <v>12</v>
      </c>
      <c r="L171" s="40">
        <v>0</v>
      </c>
      <c r="M171" s="73">
        <v>2</v>
      </c>
      <c r="N171" s="1">
        <v>60</v>
      </c>
      <c r="O171" s="1">
        <v>82</v>
      </c>
      <c r="P171" s="1">
        <v>101</v>
      </c>
      <c r="Q171" s="1">
        <v>115</v>
      </c>
      <c r="R171" s="1">
        <v>112</v>
      </c>
      <c r="S171" s="1">
        <v>111</v>
      </c>
      <c r="T171" s="1">
        <v>110</v>
      </c>
      <c r="U171" s="1">
        <v>115</v>
      </c>
      <c r="V171" s="1">
        <v>101</v>
      </c>
      <c r="W171" s="1">
        <v>62</v>
      </c>
      <c r="X171" s="1">
        <v>60</v>
      </c>
      <c r="Y171" s="1">
        <v>83</v>
      </c>
      <c r="Z171" s="1">
        <v>116</v>
      </c>
      <c r="AA171" s="1">
        <v>97</v>
      </c>
      <c r="AB171" s="1">
        <v>116</v>
      </c>
      <c r="AC171" s="1">
        <v>101</v>
      </c>
      <c r="AD171" s="1">
        <v>109</v>
      </c>
      <c r="AE171" s="1">
        <v>101</v>
      </c>
      <c r="AF171" s="1">
        <v>110</v>
      </c>
      <c r="AG171" s="1">
        <v>116</v>
      </c>
      <c r="AH171" s="1">
        <v>78</v>
      </c>
      <c r="AI171" s="1">
        <v>97</v>
      </c>
      <c r="AJ171" s="1">
        <v>109</v>
      </c>
      <c r="AK171" s="1">
        <v>101</v>
      </c>
      <c r="AL171" s="1">
        <v>62</v>
      </c>
      <c r="AM171" s="1">
        <v>73</v>
      </c>
      <c r="AN171" s="1">
        <v>78</v>
      </c>
      <c r="AO171" s="1">
        <v>86</v>
      </c>
      <c r="AP171" s="1">
        <v>60</v>
      </c>
      <c r="AQ171" s="1">
        <v>47</v>
      </c>
      <c r="AR171" s="1">
        <v>83</v>
      </c>
      <c r="AS171" s="1">
        <v>116</v>
      </c>
      <c r="AT171" s="1">
        <v>97</v>
      </c>
      <c r="AU171" s="1">
        <v>116</v>
      </c>
      <c r="AV171" s="1">
        <v>101</v>
      </c>
      <c r="AW171" s="1">
        <v>109</v>
      </c>
      <c r="AX171" s="1">
        <v>101</v>
      </c>
      <c r="AY171" s="1">
        <v>110</v>
      </c>
    </row>
    <row r="172" spans="2:51" ht="12" customHeight="1">
      <c r="B172" s="1">
        <v>116</v>
      </c>
      <c r="C172" s="1">
        <v>78</v>
      </c>
      <c r="D172" s="1">
        <v>97</v>
      </c>
      <c r="E172" s="1">
        <v>109</v>
      </c>
      <c r="F172" s="1">
        <v>101</v>
      </c>
      <c r="G172" s="1">
        <v>62</v>
      </c>
      <c r="H172" s="1">
        <v>60</v>
      </c>
      <c r="I172" s="1">
        <v>83</v>
      </c>
      <c r="J172" s="1">
        <v>101</v>
      </c>
      <c r="K172" s="1">
        <v>114</v>
      </c>
      <c r="L172" s="1">
        <v>118</v>
      </c>
      <c r="M172" s="1">
        <v>105</v>
      </c>
      <c r="N172" s="1">
        <v>99</v>
      </c>
      <c r="O172" s="1">
        <v>101</v>
      </c>
      <c r="P172" s="1">
        <v>84</v>
      </c>
      <c r="Q172" s="1">
        <v>121</v>
      </c>
      <c r="R172" s="1">
        <v>112</v>
      </c>
      <c r="S172" s="1">
        <v>101</v>
      </c>
      <c r="T172" s="1">
        <v>62</v>
      </c>
      <c r="U172" s="1">
        <v>84</v>
      </c>
      <c r="V172" s="1">
        <v>75</v>
      </c>
      <c r="W172" s="1">
        <v>84</v>
      </c>
      <c r="X172" s="1">
        <v>60</v>
      </c>
      <c r="Y172" s="1">
        <v>47</v>
      </c>
      <c r="Z172" s="1">
        <v>83</v>
      </c>
      <c r="AA172" s="1">
        <v>101</v>
      </c>
      <c r="AB172" s="1">
        <v>114</v>
      </c>
      <c r="AC172" s="1">
        <v>118</v>
      </c>
      <c r="AD172" s="1">
        <v>105</v>
      </c>
      <c r="AE172" s="1">
        <v>99</v>
      </c>
      <c r="AF172" s="1">
        <v>101</v>
      </c>
      <c r="AG172" s="1">
        <v>84</v>
      </c>
      <c r="AH172" s="1">
        <v>121</v>
      </c>
      <c r="AI172" s="1">
        <v>112</v>
      </c>
      <c r="AJ172" s="1">
        <v>101</v>
      </c>
      <c r="AK172" s="1">
        <v>62</v>
      </c>
      <c r="AL172" s="1">
        <v>60</v>
      </c>
      <c r="AM172" s="1">
        <v>83</v>
      </c>
      <c r="AN172" s="1">
        <v>101</v>
      </c>
      <c r="AO172" s="1">
        <v>114</v>
      </c>
      <c r="AP172" s="1">
        <v>105</v>
      </c>
      <c r="AQ172" s="1">
        <v>97</v>
      </c>
      <c r="AR172" s="1">
        <v>108</v>
      </c>
      <c r="AS172" s="1">
        <v>78</v>
      </c>
      <c r="AT172" s="1">
        <v>111</v>
      </c>
      <c r="AU172" s="1">
        <v>62</v>
      </c>
      <c r="AV172" s="1">
        <v>49</v>
      </c>
      <c r="AW172" s="1">
        <v>60</v>
      </c>
      <c r="AX172" s="1">
        <v>47</v>
      </c>
      <c r="AY172" s="1">
        <v>83</v>
      </c>
    </row>
    <row r="173" spans="2:51" ht="12" customHeight="1">
      <c r="B173" s="1">
        <v>101</v>
      </c>
      <c r="C173" s="1">
        <v>114</v>
      </c>
      <c r="D173" s="1">
        <v>105</v>
      </c>
      <c r="E173" s="1">
        <v>97</v>
      </c>
      <c r="F173" s="1">
        <v>108</v>
      </c>
      <c r="G173" s="1">
        <v>78</v>
      </c>
      <c r="H173" s="1">
        <v>111</v>
      </c>
      <c r="I173" s="1">
        <v>62</v>
      </c>
      <c r="J173" s="1">
        <v>60</v>
      </c>
      <c r="K173" s="1">
        <v>69</v>
      </c>
      <c r="L173" s="1">
        <v>110</v>
      </c>
      <c r="M173" s="1">
        <v>99</v>
      </c>
      <c r="N173" s="1">
        <v>114</v>
      </c>
      <c r="O173" s="1">
        <v>121</v>
      </c>
      <c r="P173" s="1">
        <v>112</v>
      </c>
      <c r="Q173" s="1">
        <v>116</v>
      </c>
      <c r="R173" s="1">
        <v>105</v>
      </c>
      <c r="S173" s="1">
        <v>111</v>
      </c>
      <c r="T173" s="1">
        <v>110</v>
      </c>
      <c r="U173" s="1">
        <v>62</v>
      </c>
      <c r="V173" s="1">
        <v>89</v>
      </c>
      <c r="W173" s="1">
        <v>60</v>
      </c>
      <c r="X173" s="1">
        <v>47</v>
      </c>
      <c r="Y173" s="1">
        <v>69</v>
      </c>
      <c r="Z173" s="1">
        <v>110</v>
      </c>
      <c r="AA173" s="1">
        <v>99</v>
      </c>
      <c r="AB173" s="1">
        <v>114</v>
      </c>
      <c r="AC173" s="1">
        <v>121</v>
      </c>
      <c r="AD173" s="1">
        <v>112</v>
      </c>
      <c r="AE173" s="1">
        <v>116</v>
      </c>
      <c r="AF173" s="1">
        <v>105</v>
      </c>
      <c r="AG173" s="1">
        <v>111</v>
      </c>
      <c r="AH173" s="1">
        <v>110</v>
      </c>
      <c r="AI173" s="1">
        <v>62</v>
      </c>
      <c r="AJ173" s="1">
        <v>60</v>
      </c>
      <c r="AK173" s="1">
        <v>77</v>
      </c>
      <c r="AL173" s="1">
        <v>101</v>
      </c>
      <c r="AM173" s="1">
        <v>116</v>
      </c>
      <c r="AN173" s="1">
        <v>104</v>
      </c>
      <c r="AO173" s="1">
        <v>111</v>
      </c>
      <c r="AP173" s="1">
        <v>100</v>
      </c>
      <c r="AQ173" s="1">
        <v>62</v>
      </c>
      <c r="AR173" s="1">
        <v>54</v>
      </c>
      <c r="AS173" s="1">
        <v>60</v>
      </c>
      <c r="AT173" s="1">
        <v>47</v>
      </c>
      <c r="AU173" s="1">
        <v>77</v>
      </c>
      <c r="AV173" s="1">
        <v>101</v>
      </c>
      <c r="AW173" s="1">
        <v>116</v>
      </c>
      <c r="AX173" s="1">
        <v>104</v>
      </c>
      <c r="AY173" s="1">
        <v>111</v>
      </c>
    </row>
    <row r="174" spans="2:51" ht="12" customHeight="1">
      <c r="B174" s="1">
        <v>100</v>
      </c>
      <c r="C174" s="1">
        <v>62</v>
      </c>
      <c r="D174" s="1">
        <v>60</v>
      </c>
      <c r="E174" s="1">
        <v>70</v>
      </c>
      <c r="F174" s="1">
        <v>108</v>
      </c>
      <c r="G174" s="1">
        <v>97</v>
      </c>
      <c r="H174" s="1">
        <v>103</v>
      </c>
      <c r="I174" s="1">
        <v>62</v>
      </c>
      <c r="J174" s="1">
        <v>69</v>
      </c>
      <c r="K174" s="1">
        <v>60</v>
      </c>
      <c r="L174" s="1">
        <v>47</v>
      </c>
      <c r="M174" s="1">
        <v>70</v>
      </c>
      <c r="N174" s="1">
        <v>108</v>
      </c>
      <c r="O174" s="1">
        <v>97</v>
      </c>
      <c r="P174" s="1">
        <v>103</v>
      </c>
      <c r="Q174" s="1">
        <v>62</v>
      </c>
      <c r="R174" s="1">
        <v>60</v>
      </c>
      <c r="S174" s="1">
        <v>69</v>
      </c>
      <c r="T174" s="1">
        <v>114</v>
      </c>
      <c r="U174" s="1">
        <v>114</v>
      </c>
      <c r="V174" s="1">
        <v>111</v>
      </c>
      <c r="W174" s="1">
        <v>114</v>
      </c>
      <c r="X174" s="1">
        <v>62</v>
      </c>
      <c r="Y174" s="1">
        <v>60</v>
      </c>
      <c r="Z174" s="1">
        <v>69</v>
      </c>
      <c r="AA174" s="1">
        <v>114</v>
      </c>
      <c r="AB174" s="1">
        <v>114</v>
      </c>
      <c r="AC174" s="1">
        <v>111</v>
      </c>
      <c r="AD174" s="1">
        <v>114</v>
      </c>
      <c r="AE174" s="1">
        <v>82</v>
      </c>
      <c r="AF174" s="1">
        <v>101</v>
      </c>
      <c r="AG174" s="1">
        <v>97</v>
      </c>
      <c r="AH174" s="1">
        <v>115</v>
      </c>
      <c r="AI174" s="1">
        <v>111</v>
      </c>
      <c r="AJ174" s="1">
        <v>110</v>
      </c>
      <c r="AK174" s="1">
        <v>62</v>
      </c>
      <c r="AL174" s="1">
        <v>196</v>
      </c>
      <c r="AM174" s="1">
        <v>250</v>
      </c>
      <c r="AN174" s="1">
        <v>206</v>
      </c>
      <c r="AO174" s="1">
        <v>222</v>
      </c>
      <c r="AP174" s="1">
        <v>200</v>
      </c>
      <c r="AQ174" s="1">
        <v>168</v>
      </c>
      <c r="AR174" s="1">
        <v>202</v>
      </c>
      <c r="AS174" s="1">
        <v>185</v>
      </c>
      <c r="AT174" s="1">
        <v>211</v>
      </c>
      <c r="AU174" s="1">
        <v>195</v>
      </c>
      <c r="AV174" s="1">
        <v>184</v>
      </c>
      <c r="AW174" s="1">
        <v>195</v>
      </c>
      <c r="AX174" s="1">
        <v>183</v>
      </c>
      <c r="AY174" s="1">
        <v>162</v>
      </c>
    </row>
    <row r="175" spans="2:51" ht="12" customHeight="1">
      <c r="B175" s="1">
        <v>198</v>
      </c>
      <c r="C175" s="1">
        <v>177</v>
      </c>
      <c r="D175" s="1">
        <v>163</v>
      </c>
      <c r="E175" s="1">
        <v>172</v>
      </c>
      <c r="F175" s="1">
        <v>199</v>
      </c>
      <c r="G175" s="1">
        <v>235</v>
      </c>
      <c r="H175" s="1">
        <v>215</v>
      </c>
      <c r="I175" s="1">
        <v>208</v>
      </c>
      <c r="J175" s="1">
        <v>207</v>
      </c>
      <c r="K175" s="1">
        <v>184</v>
      </c>
      <c r="L175" s="1">
        <v>200</v>
      </c>
      <c r="M175" s="1">
        <v>183</v>
      </c>
      <c r="N175" s="1">
        <v>200</v>
      </c>
      <c r="O175" s="1">
        <v>207</v>
      </c>
      <c r="P175" s="1">
        <v>163</v>
      </c>
      <c r="Q175" s="1">
        <v>161</v>
      </c>
      <c r="R175" s="1">
        <v>60</v>
      </c>
      <c r="S175" s="1">
        <v>47</v>
      </c>
      <c r="T175" s="1">
        <v>69</v>
      </c>
      <c r="U175" s="1">
        <v>114</v>
      </c>
      <c r="V175" s="1">
        <v>114</v>
      </c>
      <c r="W175" s="1">
        <v>111</v>
      </c>
      <c r="X175" s="1">
        <v>114</v>
      </c>
      <c r="Y175" s="1">
        <v>82</v>
      </c>
      <c r="Z175" s="1">
        <v>101</v>
      </c>
      <c r="AA175" s="1">
        <v>97</v>
      </c>
      <c r="AB175" s="1">
        <v>115</v>
      </c>
      <c r="AC175" s="1">
        <v>111</v>
      </c>
      <c r="AD175" s="1">
        <v>110</v>
      </c>
      <c r="AE175" s="1">
        <v>62</v>
      </c>
      <c r="AF175" s="1">
        <v>60</v>
      </c>
      <c r="AG175" s="1">
        <v>67</v>
      </c>
      <c r="AH175" s="1">
        <v>111</v>
      </c>
      <c r="AI175" s="1">
        <v>109</v>
      </c>
      <c r="AJ175" s="1">
        <v>109</v>
      </c>
      <c r="AK175" s="1">
        <v>97</v>
      </c>
      <c r="AL175" s="1">
        <v>110</v>
      </c>
      <c r="AM175" s="1">
        <v>100</v>
      </c>
      <c r="AN175" s="1">
        <v>62</v>
      </c>
      <c r="AO175" s="1">
        <v>112</v>
      </c>
      <c r="AP175" s="1">
        <v>114</v>
      </c>
      <c r="AQ175" s="1">
        <v>105</v>
      </c>
      <c r="AR175" s="1">
        <v>110</v>
      </c>
      <c r="AS175" s="1">
        <v>116</v>
      </c>
      <c r="AT175" s="1">
        <v>60</v>
      </c>
      <c r="AU175" s="1">
        <v>47</v>
      </c>
      <c r="AV175" s="1">
        <v>67</v>
      </c>
      <c r="AW175" s="1">
        <v>111</v>
      </c>
      <c r="AX175" s="1">
        <v>109</v>
      </c>
      <c r="AY175" s="1">
        <v>109</v>
      </c>
    </row>
    <row r="176" spans="2:51" ht="12" customHeight="1">
      <c r="B176" s="1">
        <v>97</v>
      </c>
      <c r="C176" s="1">
        <v>110</v>
      </c>
      <c r="D176" s="1">
        <v>100</v>
      </c>
      <c r="E176" s="1">
        <v>62</v>
      </c>
      <c r="F176" s="1">
        <v>60</v>
      </c>
      <c r="G176" s="1">
        <v>47</v>
      </c>
      <c r="H176" s="1">
        <v>69</v>
      </c>
      <c r="I176" s="1">
        <v>114</v>
      </c>
      <c r="J176" s="1">
        <v>114</v>
      </c>
      <c r="K176" s="1">
        <v>111</v>
      </c>
      <c r="L176" s="1">
        <v>114</v>
      </c>
      <c r="M176" s="1">
        <v>62</v>
      </c>
      <c r="N176" s="1">
        <v>60</v>
      </c>
      <c r="O176" s="1">
        <v>47</v>
      </c>
      <c r="P176" s="1">
        <v>82</v>
      </c>
      <c r="Q176" s="1">
        <v>101</v>
      </c>
      <c r="R176" s="1">
        <v>115</v>
      </c>
      <c r="S176" s="1">
        <v>112</v>
      </c>
      <c r="T176" s="1">
        <v>111</v>
      </c>
      <c r="U176" s="1">
        <v>110</v>
      </c>
      <c r="V176" s="1">
        <v>115</v>
      </c>
      <c r="W176" s="1">
        <v>101</v>
      </c>
      <c r="X176" s="1">
        <v>62</v>
      </c>
      <c r="Y176" s="70">
        <v>3</v>
      </c>
    </row>
    <row r="178" spans="2:20" ht="12" customHeight="1">
      <c r="B178" s="1" t="s">
        <v>40</v>
      </c>
    </row>
    <row r="179" spans="2:20" ht="12" customHeight="1">
      <c r="B179" s="39">
        <v>1</v>
      </c>
      <c r="C179" s="41">
        <v>0</v>
      </c>
      <c r="D179" s="39">
        <v>2</v>
      </c>
      <c r="E179" s="41">
        <v>104</v>
      </c>
      <c r="F179" s="39">
        <v>41</v>
      </c>
      <c r="G179" s="40">
        <v>0</v>
      </c>
      <c r="H179" s="40">
        <v>0</v>
      </c>
      <c r="I179" s="40">
        <v>1</v>
      </c>
      <c r="J179" s="40">
        <v>170</v>
      </c>
      <c r="K179" s="40">
        <v>42</v>
      </c>
      <c r="L179" s="40">
        <v>0</v>
      </c>
      <c r="M179" s="4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30" sqref="A18:H30"/>
    </sheetView>
  </sheetViews>
  <sheetFormatPr defaultRowHeight="14.25"/>
  <cols>
    <col min="1" max="1" width="7.75" style="110" customWidth="1"/>
    <col min="2" max="2" width="9.125" style="106" bestFit="1" customWidth="1"/>
    <col min="3" max="4" width="5.875" style="108" customWidth="1"/>
    <col min="5" max="6" width="5.875" style="106" customWidth="1"/>
    <col min="7" max="8" width="10" style="108" customWidth="1"/>
    <col min="9" max="23" width="9" style="106"/>
  </cols>
  <sheetData>
    <row r="1" spans="1:23">
      <c r="C1" s="109" t="s">
        <v>133</v>
      </c>
      <c r="D1" s="109"/>
      <c r="E1" s="109" t="s">
        <v>135</v>
      </c>
      <c r="F1" s="109"/>
      <c r="G1" s="109" t="s">
        <v>136</v>
      </c>
      <c r="H1" s="109"/>
    </row>
    <row r="2" spans="1:23" s="104" customFormat="1" ht="16.5">
      <c r="A2" s="113" t="s">
        <v>132</v>
      </c>
      <c r="B2" s="114" t="s">
        <v>137</v>
      </c>
      <c r="C2" s="115" t="s">
        <v>140</v>
      </c>
      <c r="D2" s="115" t="s">
        <v>141</v>
      </c>
      <c r="E2" s="114">
        <f>HEX2DEC(C2)</f>
        <v>176</v>
      </c>
      <c r="F2" s="114">
        <f>HEX2DEC(D2)</f>
        <v>215</v>
      </c>
      <c r="G2" s="115" t="str">
        <f>DEC2BIN(E2,8)</f>
        <v>10110000</v>
      </c>
      <c r="H2" s="115" t="str">
        <f>DEC2BIN(F2,8)</f>
        <v>11010111</v>
      </c>
      <c r="I2" s="116"/>
      <c r="J2" s="107" t="s">
        <v>161</v>
      </c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s="104" customFormat="1" ht="16.5">
      <c r="A3" s="117"/>
      <c r="B3" s="118" t="s">
        <v>134</v>
      </c>
      <c r="C3" s="119">
        <v>22</v>
      </c>
      <c r="D3" s="119">
        <v>57</v>
      </c>
      <c r="E3" s="118">
        <f>HEX2DEC(C3)</f>
        <v>34</v>
      </c>
      <c r="F3" s="118">
        <f>HEX2DEC(D3)</f>
        <v>87</v>
      </c>
      <c r="G3" s="119" t="str">
        <f>DEC2BIN(E3,8)</f>
        <v>00100010</v>
      </c>
      <c r="H3" s="119" t="str">
        <f>DEC2BIN(F3,8)</f>
        <v>01010111</v>
      </c>
      <c r="I3" s="120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s="104" customFormat="1" ht="16.5">
      <c r="A4" s="117" t="s">
        <v>88</v>
      </c>
      <c r="B4" s="118" t="s">
        <v>89</v>
      </c>
      <c r="C4" s="119" t="s">
        <v>115</v>
      </c>
      <c r="D4" s="119" t="s">
        <v>116</v>
      </c>
      <c r="E4" s="118">
        <f>HEX2DEC(C4)</f>
        <v>177</v>
      </c>
      <c r="F4" s="118">
        <f>HEX2DEC(D4)</f>
        <v>168</v>
      </c>
      <c r="G4" s="119" t="str">
        <f>DEC2BIN(E4,8)</f>
        <v>10110001</v>
      </c>
      <c r="H4" s="119" t="str">
        <f>DEC2BIN(F4,8)</f>
        <v>10101000</v>
      </c>
      <c r="I4" s="120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1:23" s="104" customFormat="1" ht="16.5">
      <c r="A5" s="117"/>
      <c r="B5" s="118" t="s">
        <v>134</v>
      </c>
      <c r="C5" s="119">
        <v>23</v>
      </c>
      <c r="D5" s="119">
        <v>28</v>
      </c>
      <c r="E5" s="118">
        <f t="shared" ref="E5:E15" si="0">HEX2DEC(C5)</f>
        <v>35</v>
      </c>
      <c r="F5" s="118">
        <f t="shared" ref="F5:F15" si="1">HEX2DEC(D5)</f>
        <v>40</v>
      </c>
      <c r="G5" s="119" t="str">
        <f t="shared" ref="G5:G15" si="2">DEC2BIN(E5,8)</f>
        <v>00100011</v>
      </c>
      <c r="H5" s="119" t="str">
        <f t="shared" ref="H5:H15" si="3">DEC2BIN(F5,8)</f>
        <v>00101000</v>
      </c>
      <c r="I5" s="120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23" s="104" customFormat="1" ht="16.5">
      <c r="A6" s="117" t="s">
        <v>142</v>
      </c>
      <c r="B6" s="118" t="s">
        <v>138</v>
      </c>
      <c r="C6" s="119" t="s">
        <v>143</v>
      </c>
      <c r="D6" s="119" t="s">
        <v>144</v>
      </c>
      <c r="E6" s="118">
        <f t="shared" si="0"/>
        <v>178</v>
      </c>
      <c r="F6" s="118">
        <f t="shared" si="1"/>
        <v>204</v>
      </c>
      <c r="G6" s="119" t="str">
        <f t="shared" si="2"/>
        <v>10110010</v>
      </c>
      <c r="H6" s="119" t="str">
        <f t="shared" si="3"/>
        <v>11001100</v>
      </c>
      <c r="I6" s="120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1:23" s="104" customFormat="1" ht="16.5">
      <c r="A7" s="121"/>
      <c r="B7" s="122" t="s">
        <v>134</v>
      </c>
      <c r="C7" s="123">
        <v>24</v>
      </c>
      <c r="D7" s="123" t="s">
        <v>145</v>
      </c>
      <c r="E7" s="122">
        <f t="shared" si="0"/>
        <v>36</v>
      </c>
      <c r="F7" s="122">
        <f t="shared" si="1"/>
        <v>76</v>
      </c>
      <c r="G7" s="123" t="str">
        <f t="shared" si="2"/>
        <v>00100100</v>
      </c>
      <c r="H7" s="123" t="str">
        <f t="shared" si="3"/>
        <v>01001100</v>
      </c>
      <c r="I7" s="124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1:23" s="104" customFormat="1" ht="16.5">
      <c r="A8" s="111" t="s">
        <v>160</v>
      </c>
      <c r="B8" s="105" t="s">
        <v>139</v>
      </c>
      <c r="C8" s="112" t="s">
        <v>158</v>
      </c>
      <c r="D8" s="112" t="s">
        <v>159</v>
      </c>
      <c r="E8" s="105">
        <f t="shared" ref="E8:E9" si="4">HEX2DEC(C8)</f>
        <v>179</v>
      </c>
      <c r="F8" s="105">
        <f t="shared" ref="F8:F9" si="5">HEX2DEC(D8)</f>
        <v>172</v>
      </c>
      <c r="G8" s="112" t="str">
        <f t="shared" ref="G8:G9" si="6">DEC2BIN(E8,8)</f>
        <v>10110011</v>
      </c>
      <c r="H8" s="112" t="str">
        <f t="shared" ref="H8:H9" si="7">DEC2BIN(F8,8)</f>
        <v>10101100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1:23" s="104" customFormat="1" ht="16.5">
      <c r="A9" s="111"/>
      <c r="B9" s="105" t="s">
        <v>134</v>
      </c>
      <c r="C9" s="112">
        <v>33</v>
      </c>
      <c r="D9" s="112" t="s">
        <v>157</v>
      </c>
      <c r="E9" s="105">
        <f t="shared" si="4"/>
        <v>51</v>
      </c>
      <c r="F9" s="105">
        <f t="shared" si="5"/>
        <v>44</v>
      </c>
      <c r="G9" s="112" t="str">
        <f t="shared" si="6"/>
        <v>00110011</v>
      </c>
      <c r="H9" s="112" t="str">
        <f t="shared" si="7"/>
        <v>00101100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1:23" s="104" customFormat="1" ht="16.5">
      <c r="A10" s="111" t="s">
        <v>156</v>
      </c>
      <c r="B10" s="105" t="s">
        <v>137</v>
      </c>
      <c r="C10" s="112" t="s">
        <v>154</v>
      </c>
      <c r="D10" s="112" t="s">
        <v>155</v>
      </c>
      <c r="E10" s="105">
        <f>HEX2DEC(C10)</f>
        <v>180</v>
      </c>
      <c r="F10" s="105">
        <f>HEX2DEC(D10)</f>
        <v>207</v>
      </c>
      <c r="G10" s="112" t="str">
        <f>DEC2BIN(E10,8)</f>
        <v>10110100</v>
      </c>
      <c r="H10" s="112" t="str">
        <f>DEC2BIN(F10,8)</f>
        <v>11001111</v>
      </c>
      <c r="I10" s="107" t="s">
        <v>149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spans="1:23" s="104" customFormat="1" ht="16.5">
      <c r="A11" s="111"/>
      <c r="B11" s="105" t="s">
        <v>134</v>
      </c>
      <c r="C11" s="112">
        <v>34</v>
      </c>
      <c r="D11" s="112" t="s">
        <v>153</v>
      </c>
      <c r="E11" s="105">
        <f>HEX2DEC(C11)</f>
        <v>52</v>
      </c>
      <c r="F11" s="105">
        <f>HEX2DEC(D11)</f>
        <v>79</v>
      </c>
      <c r="G11" s="112" t="str">
        <f>DEC2BIN(E11,8)</f>
        <v>00110100</v>
      </c>
      <c r="H11" s="112" t="str">
        <f>DEC2BIN(F11,8)</f>
        <v>01001111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spans="1:23" s="104" customFormat="1" ht="16.5">
      <c r="A12" s="111" t="s">
        <v>150</v>
      </c>
      <c r="B12" s="105" t="s">
        <v>138</v>
      </c>
      <c r="C12" s="112" t="s">
        <v>151</v>
      </c>
      <c r="D12" s="112" t="s">
        <v>152</v>
      </c>
      <c r="E12" s="105">
        <f>HEX2DEC(C12)</f>
        <v>181</v>
      </c>
      <c r="F12" s="105">
        <f>HEX2DEC(D12)</f>
        <v>164</v>
      </c>
      <c r="G12" s="112" t="str">
        <f>DEC2BIN(E12,8)</f>
        <v>10110101</v>
      </c>
      <c r="H12" s="112" t="str">
        <f>DEC2BIN(F12,8)</f>
        <v>10100100</v>
      </c>
      <c r="I12" s="107" t="s">
        <v>149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spans="1:23" s="104" customFormat="1" ht="16.5">
      <c r="A13" s="111"/>
      <c r="B13" s="105" t="s">
        <v>134</v>
      </c>
      <c r="C13" s="112">
        <v>35</v>
      </c>
      <c r="D13" s="112">
        <v>24</v>
      </c>
      <c r="E13" s="105">
        <f t="shared" ref="E13" si="8">HEX2DEC(C13)</f>
        <v>53</v>
      </c>
      <c r="F13" s="105">
        <f t="shared" ref="F13" si="9">HEX2DEC(D13)</f>
        <v>36</v>
      </c>
      <c r="G13" s="112" t="str">
        <f t="shared" ref="G13" si="10">DEC2BIN(E13,8)</f>
        <v>00110101</v>
      </c>
      <c r="H13" s="112" t="str">
        <f t="shared" ref="H13" si="11">DEC2BIN(F13,8)</f>
        <v>00100100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spans="1:23" s="104" customFormat="1" ht="16.5">
      <c r="A14" s="111" t="s">
        <v>146</v>
      </c>
      <c r="B14" s="105" t="s">
        <v>139</v>
      </c>
      <c r="C14" s="112" t="s">
        <v>147</v>
      </c>
      <c r="D14" s="112" t="s">
        <v>148</v>
      </c>
      <c r="E14" s="105">
        <f t="shared" si="0"/>
        <v>182</v>
      </c>
      <c r="F14" s="105">
        <f t="shared" si="1"/>
        <v>161</v>
      </c>
      <c r="G14" s="112" t="str">
        <f t="shared" si="2"/>
        <v>10110110</v>
      </c>
      <c r="H14" s="112" t="str">
        <f t="shared" si="3"/>
        <v>10100001</v>
      </c>
      <c r="I14" s="107" t="s">
        <v>149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1:23" s="104" customFormat="1" ht="16.5">
      <c r="A15" s="111"/>
      <c r="B15" s="105" t="s">
        <v>134</v>
      </c>
      <c r="C15" s="112">
        <v>36</v>
      </c>
      <c r="D15" s="112">
        <v>21</v>
      </c>
      <c r="E15" s="105">
        <f t="shared" si="0"/>
        <v>54</v>
      </c>
      <c r="F15" s="105">
        <f t="shared" si="1"/>
        <v>33</v>
      </c>
      <c r="G15" s="112" t="str">
        <f t="shared" si="2"/>
        <v>00110110</v>
      </c>
      <c r="H15" s="112" t="str">
        <f t="shared" si="3"/>
        <v>00100001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spans="1:23" s="104" customFormat="1" ht="16.5">
      <c r="A16" s="111"/>
      <c r="B16" s="105"/>
      <c r="C16" s="112"/>
      <c r="D16" s="112"/>
      <c r="E16" s="105"/>
      <c r="F16" s="105"/>
      <c r="G16" s="112"/>
      <c r="H16" s="112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spans="1:23" s="104" customFormat="1" ht="16.5">
      <c r="A17" s="111"/>
      <c r="B17" s="105"/>
      <c r="C17" s="112"/>
      <c r="D17" s="112"/>
      <c r="E17" s="105"/>
      <c r="F17" s="105"/>
      <c r="G17" s="112"/>
      <c r="H17" s="112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1:23" s="104" customFormat="1" ht="16.5"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 s="104" customFormat="1" ht="16.5"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selection activeCell="A3" sqref="A3"/>
    </sheetView>
  </sheetViews>
  <sheetFormatPr defaultRowHeight="13.5"/>
  <sheetData>
    <row r="1" spans="1:18" ht="16.5">
      <c r="A1" s="111" t="s">
        <v>162</v>
      </c>
      <c r="B1" s="105" t="s">
        <v>163</v>
      </c>
      <c r="C1" s="112" t="s">
        <v>164</v>
      </c>
      <c r="D1" s="112"/>
      <c r="E1" s="112">
        <v>46</v>
      </c>
      <c r="F1" s="112"/>
      <c r="G1" s="105">
        <f>HEX2DEC(C1)</f>
        <v>233</v>
      </c>
      <c r="H1" s="105"/>
      <c r="I1" s="105">
        <f>HEX2DEC(E1)</f>
        <v>70</v>
      </c>
      <c r="J1" s="105"/>
      <c r="K1" s="112" t="str">
        <f>DEC2BIN(G1,8)</f>
        <v>11101001</v>
      </c>
      <c r="L1" s="112"/>
      <c r="M1" s="112" t="str">
        <f>DEC2BIN(I1,8)</f>
        <v>01000110</v>
      </c>
    </row>
    <row r="2" spans="1:18" ht="16.5">
      <c r="A2" s="111"/>
      <c r="B2" s="105" t="s">
        <v>134</v>
      </c>
      <c r="C2" s="112">
        <v>78</v>
      </c>
      <c r="D2" s="112">
        <v>64</v>
      </c>
      <c r="E2" s="112" t="s">
        <v>165</v>
      </c>
      <c r="F2" s="112">
        <v>45</v>
      </c>
      <c r="G2" s="105">
        <f>HEX2DEC(C2)</f>
        <v>120</v>
      </c>
      <c r="H2" s="105">
        <f t="shared" ref="H2:J2" si="0">HEX2DEC(D2)</f>
        <v>100</v>
      </c>
      <c r="I2" s="105">
        <f t="shared" si="0"/>
        <v>77</v>
      </c>
      <c r="J2" s="105">
        <f t="shared" si="0"/>
        <v>69</v>
      </c>
      <c r="K2" s="112" t="str">
        <f>DEC2BIN(G2,8)</f>
        <v>01111000</v>
      </c>
      <c r="L2" s="112" t="str">
        <f>DEC2BIN(H2,8)</f>
        <v>01100100</v>
      </c>
      <c r="M2" s="112" t="str">
        <f>DEC2BIN(I2,8)</f>
        <v>01001101</v>
      </c>
      <c r="N2" s="112" t="str">
        <f>DEC2BIN(J2,8)</f>
        <v>01000101</v>
      </c>
      <c r="O2" s="112">
        <f>G2*256+H2</f>
        <v>30820</v>
      </c>
      <c r="P2" s="112">
        <f>I2*256+J2</f>
        <v>19781</v>
      </c>
      <c r="Q2">
        <f>O2-G1</f>
        <v>30587</v>
      </c>
      <c r="R2">
        <f>P2-I1</f>
        <v>19711</v>
      </c>
    </row>
    <row r="3" spans="1:18" ht="14.25">
      <c r="A3" s="110"/>
      <c r="B3" s="106"/>
      <c r="C3" s="108"/>
      <c r="D3" s="108"/>
      <c r="E3" s="108"/>
      <c r="F3" s="108"/>
      <c r="G3" s="105">
        <f>HEX2DEC(C3)</f>
        <v>0</v>
      </c>
      <c r="H3" s="105"/>
      <c r="I3" s="105">
        <f>HEX2DEC(E3)</f>
        <v>0</v>
      </c>
      <c r="J3" s="105"/>
      <c r="K3" s="112" t="str">
        <f>DEC2BIN(G3,8)</f>
        <v>00000000</v>
      </c>
      <c r="L3" s="112"/>
      <c r="M3" s="112" t="str">
        <f>DEC2BIN(I3,8)</f>
        <v>00000000</v>
      </c>
    </row>
    <row r="4" spans="1:18" ht="14.25">
      <c r="A4" s="110"/>
      <c r="B4" s="106"/>
      <c r="C4" s="108"/>
      <c r="D4" s="108"/>
      <c r="E4" s="108"/>
      <c r="F4" s="108"/>
      <c r="G4" s="105">
        <f>HEX2DEC(C4)</f>
        <v>0</v>
      </c>
      <c r="H4" s="105"/>
      <c r="I4" s="105">
        <f>HEX2DEC(E4)</f>
        <v>0</v>
      </c>
      <c r="J4" s="105"/>
      <c r="K4" s="112" t="str">
        <f>DEC2BIN(G4,8)</f>
        <v>00000000</v>
      </c>
      <c r="L4" s="112"/>
      <c r="M4" s="112" t="str">
        <f>DEC2BIN(I4,8)</f>
        <v>00000000</v>
      </c>
    </row>
    <row r="5" spans="1:18" ht="14.25">
      <c r="A5" s="110"/>
      <c r="B5" s="106"/>
      <c r="C5" s="108"/>
      <c r="D5" s="108"/>
      <c r="E5" s="108"/>
      <c r="F5" s="108"/>
      <c r="G5" s="105">
        <f>HEX2DEC(C5)</f>
        <v>0</v>
      </c>
      <c r="H5" s="105"/>
      <c r="I5" s="105">
        <f>HEX2DEC(E5)</f>
        <v>0</v>
      </c>
      <c r="J5" s="105"/>
      <c r="K5" s="112" t="str">
        <f>DEC2BIN(G5,8)</f>
        <v>00000000</v>
      </c>
      <c r="L5" s="112"/>
      <c r="M5" s="112" t="str">
        <f>DEC2BIN(I5,8)</f>
        <v>00000000</v>
      </c>
    </row>
    <row r="6" spans="1:18" ht="14.25">
      <c r="A6" s="110"/>
      <c r="B6" s="106"/>
      <c r="C6" s="108"/>
      <c r="D6" s="108"/>
      <c r="E6" s="108"/>
      <c r="F6" s="108"/>
      <c r="G6" s="105">
        <f>HEX2DEC(C6)</f>
        <v>0</v>
      </c>
      <c r="H6" s="105"/>
      <c r="I6" s="105">
        <f>HEX2DEC(E6)</f>
        <v>0</v>
      </c>
      <c r="J6" s="105"/>
      <c r="K6" s="112" t="str">
        <f>DEC2BIN(G6,8)</f>
        <v>00000000</v>
      </c>
      <c r="L6" s="112"/>
      <c r="M6" s="112" t="str">
        <f>DEC2BIN(I6,8)</f>
        <v>00000000</v>
      </c>
    </row>
    <row r="7" spans="1:18" ht="14.25">
      <c r="A7" s="110"/>
      <c r="B7" s="106"/>
      <c r="C7" s="108"/>
      <c r="D7" s="108"/>
      <c r="E7" s="108"/>
      <c r="F7" s="108"/>
      <c r="G7" s="105">
        <f>HEX2DEC(C7)</f>
        <v>0</v>
      </c>
      <c r="H7" s="105"/>
      <c r="I7" s="105">
        <f>HEX2DEC(E7)</f>
        <v>0</v>
      </c>
      <c r="J7" s="105"/>
      <c r="K7" s="112" t="str">
        <f>DEC2BIN(G7,8)</f>
        <v>00000000</v>
      </c>
      <c r="L7" s="112"/>
      <c r="M7" s="112" t="str">
        <f>DEC2BIN(I7,8)</f>
        <v>00000000</v>
      </c>
    </row>
    <row r="8" spans="1:18" ht="14.25">
      <c r="A8" s="110"/>
      <c r="B8" s="106"/>
      <c r="C8" s="108"/>
      <c r="D8" s="108"/>
      <c r="E8" s="108"/>
      <c r="F8" s="108"/>
      <c r="G8" s="105">
        <f>HEX2DEC(C8)</f>
        <v>0</v>
      </c>
      <c r="H8" s="105"/>
      <c r="I8" s="105">
        <f>HEX2DEC(E8)</f>
        <v>0</v>
      </c>
      <c r="J8" s="105"/>
      <c r="K8" s="112" t="str">
        <f>DEC2BIN(G8,8)</f>
        <v>00000000</v>
      </c>
      <c r="L8" s="112"/>
      <c r="M8" s="112" t="str">
        <f>DEC2BIN(I8,8)</f>
        <v>00000000</v>
      </c>
    </row>
    <row r="9" spans="1:18" ht="14.25">
      <c r="A9" s="110"/>
      <c r="B9" s="106"/>
      <c r="C9" s="108"/>
      <c r="D9" s="108"/>
      <c r="E9" s="108"/>
      <c r="F9" s="108"/>
      <c r="G9" s="105">
        <f>HEX2DEC(C9)</f>
        <v>0</v>
      </c>
      <c r="H9" s="105"/>
      <c r="I9" s="105">
        <f>HEX2DEC(E9)</f>
        <v>0</v>
      </c>
      <c r="J9" s="105"/>
      <c r="K9" s="112" t="str">
        <f>DEC2BIN(G9,8)</f>
        <v>00000000</v>
      </c>
      <c r="L9" s="112"/>
      <c r="M9" s="112" t="str">
        <f>DEC2BIN(I9,8)</f>
        <v>00000000</v>
      </c>
    </row>
    <row r="10" spans="1:18" ht="14.25">
      <c r="A10" s="110"/>
      <c r="B10" s="106"/>
      <c r="C10" s="108"/>
      <c r="D10" s="108"/>
      <c r="E10" s="108"/>
      <c r="F10" s="108"/>
      <c r="G10" s="105">
        <f>HEX2DEC(C10)</f>
        <v>0</v>
      </c>
      <c r="H10" s="105"/>
      <c r="I10" s="105">
        <f>HEX2DEC(E10)</f>
        <v>0</v>
      </c>
      <c r="J10" s="105"/>
      <c r="K10" s="112" t="str">
        <f>DEC2BIN(G10,8)</f>
        <v>00000000</v>
      </c>
      <c r="L10" s="112"/>
      <c r="M10" s="112" t="str">
        <f>DEC2BIN(I10,8)</f>
        <v>00000000</v>
      </c>
    </row>
    <row r="11" spans="1:18" ht="14.25">
      <c r="A11" s="110"/>
      <c r="B11" s="106"/>
      <c r="C11" s="108"/>
      <c r="D11" s="108"/>
      <c r="E11" s="108"/>
      <c r="F11" s="108"/>
      <c r="G11" s="105">
        <f>HEX2DEC(C11)</f>
        <v>0</v>
      </c>
      <c r="H11" s="105"/>
      <c r="I11" s="105">
        <f>HEX2DEC(E11)</f>
        <v>0</v>
      </c>
      <c r="J11" s="105"/>
      <c r="K11" s="112" t="str">
        <f>DEC2BIN(G11,8)</f>
        <v>00000000</v>
      </c>
      <c r="L11" s="112"/>
      <c r="M11" s="112" t="str">
        <f>DEC2BIN(I11,8)</f>
        <v>00000000</v>
      </c>
    </row>
    <row r="12" spans="1:18" ht="14.25">
      <c r="A12" s="110"/>
      <c r="B12" s="106"/>
      <c r="C12" s="108"/>
      <c r="D12" s="108"/>
      <c r="E12" s="108"/>
      <c r="F12" s="108"/>
      <c r="G12" s="105">
        <f>HEX2DEC(C12)</f>
        <v>0</v>
      </c>
      <c r="H12" s="105"/>
      <c r="I12" s="105">
        <f>HEX2DEC(E12)</f>
        <v>0</v>
      </c>
      <c r="J12" s="105"/>
      <c r="K12" s="112" t="str">
        <f>DEC2BIN(G12,8)</f>
        <v>00000000</v>
      </c>
      <c r="L12" s="112"/>
      <c r="M12" s="112" t="str">
        <f>DEC2BIN(I12,8)</f>
        <v>00000000</v>
      </c>
    </row>
    <row r="13" spans="1:18" ht="14.25">
      <c r="A13" s="110"/>
      <c r="B13" s="106"/>
      <c r="C13" s="108"/>
      <c r="D13" s="108"/>
      <c r="E13" s="108"/>
      <c r="F13" s="108"/>
      <c r="G13" s="105">
        <f>HEX2DEC(C13)</f>
        <v>0</v>
      </c>
      <c r="H13" s="105"/>
      <c r="I13" s="105">
        <f>HEX2DEC(E13)</f>
        <v>0</v>
      </c>
      <c r="J13" s="105"/>
      <c r="K13" s="112" t="str">
        <f>DEC2BIN(G13,8)</f>
        <v>00000000</v>
      </c>
      <c r="L13" s="112"/>
      <c r="M13" s="112" t="str">
        <f>DEC2BIN(I13,8)</f>
        <v>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登陆ETerm通讯</vt:lpstr>
      <vt:lpstr>GB2312特殊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2013-10-29T09:31:50Z</dcterms:modified>
</cp:coreProperties>
</file>