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6_Brosche_Mark\"/>
    </mc:Choice>
  </mc:AlternateContent>
  <bookViews>
    <workbookView xWindow="0" yWindow="0" windowWidth="27870" windowHeight="12795"/>
  </bookViews>
  <sheets>
    <sheet name="Sheet1" sheetId="1" r:id="rId1"/>
    <sheet name="Sheet2" sheetId="2" r:id="rId2"/>
  </sheets>
  <definedNames>
    <definedName name="_xlnm._FilterDatabase" localSheetId="0" hidden="1">Sheet1!$A$13:$A$955</definedName>
    <definedName name="_xlchart.v1.0" hidden="1">Sheet1!$J$13:$J$265</definedName>
    <definedName name="_xlchart.v1.1" hidden="1">Sheet1!$F$13:$F$251</definedName>
    <definedName name="_xlchart.v1.2" hidden="1">Sheet1!$K$13:$K$252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252" i="1"/>
  <c r="L252" i="1"/>
  <c r="J260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13" i="1"/>
  <c r="W12" i="1" l="1"/>
  <c r="V12" i="1"/>
  <c r="V13" i="1"/>
  <c r="V14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13" i="1"/>
  <c r="V21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0" i="1"/>
  <c r="J15" i="1"/>
  <c r="J16" i="1"/>
  <c r="J17" i="1"/>
  <c r="J18" i="1"/>
  <c r="J19" i="1"/>
  <c r="J14" i="1"/>
  <c r="J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13" i="1"/>
</calcChain>
</file>

<file path=xl/sharedStrings.xml><?xml version="1.0" encoding="utf-8"?>
<sst xmlns="http://schemas.openxmlformats.org/spreadsheetml/2006/main" count="2238" uniqueCount="1242">
  <si>
    <t>0, Source, CreateEntity, Entity 1</t>
  </si>
  <si>
    <t>0, Call Elevator Event SSSQ, Entity 1</t>
  </si>
  <si>
    <t>0, Source, CreateEntity, Entity 2</t>
  </si>
  <si>
    <t>0, Call Elevator Event SSSQ, Entity 2</t>
  </si>
  <si>
    <t>0.573467 , Elevator Delivery SSSQ, Depart, Entity 1</t>
  </si>
  <si>
    <t>0.573467, Sink Sink, Depart, Entity 1</t>
  </si>
  <si>
    <t>Entity 1 Called for Elevator at: 0, Entered Elevator at: 0, Departed Elevator at: 0.573467</t>
  </si>
  <si>
    <t>1.8812 , Elevator Delivery SSSQ, Depart, Entity 2</t>
  </si>
  <si>
    <t>1.8812, Sink Sink, Depart, Entity 2</t>
  </si>
  <si>
    <t>Entity 2 Called for Elevator at: 0, Entered Elevator at: 1.14693, Departed Elevator at: 1.8812</t>
  </si>
  <si>
    <t>2, Source, CreateEntity, Entity 3</t>
  </si>
  <si>
    <t>2, Call Elevator Event SSSQ, Entity 3</t>
  </si>
  <si>
    <t>2.76755 , Elevator Delivery SSSQ, Depart, Entity 3</t>
  </si>
  <si>
    <t>2.76755, Sink Sink, Depart, Entity 3</t>
  </si>
  <si>
    <t>Entity 3 Called for Elevator at: 2, Entered Elevator at: 2.61546, Departed Elevator at: 2.76755</t>
  </si>
  <si>
    <t>6, Source, CreateEntity, Entity 4</t>
  </si>
  <si>
    <t>6, Call Elevator Event SSSQ, Entity 4</t>
  </si>
  <si>
    <t>8, Source, CreateEntity, Entity 5</t>
  </si>
  <si>
    <t>8, Call Elevator Event SSSQ, Entity 5</t>
  </si>
  <si>
    <t>8, Source, CreateEntity, Entity 6</t>
  </si>
  <si>
    <t>8, Call Elevator Event SSSQ, Entity 6</t>
  </si>
  <si>
    <t>9, Source, CreateEntity, Entity 7</t>
  </si>
  <si>
    <t>9, Call Elevator Event SSSQ, Entity 7</t>
  </si>
  <si>
    <t>10, Source, CreateEntity, Entity 8</t>
  </si>
  <si>
    <t>10, Call Elevator Event SSSQ, Entity 8</t>
  </si>
  <si>
    <t>10, Source, CreateEntity, Entity 9</t>
  </si>
  <si>
    <t>10, Call Elevator Event SSSQ, Entity 9</t>
  </si>
  <si>
    <t>10.2008 , Elevator Delivery SSSQ, Depart, Entity 4</t>
  </si>
  <si>
    <t>10.2008, Sink Sink, Depart, Entity 4</t>
  </si>
  <si>
    <t>Entity 4 Called for Elevator at: 6, Entered Elevator at: 6, Departed Elevator at: 10.2008</t>
  </si>
  <si>
    <t>13, Source, CreateEntity, Entity 10</t>
  </si>
  <si>
    <t>13, Call Elevator Event SSSQ, Entity 10</t>
  </si>
  <si>
    <t>15, Source, CreateEntity, Entity 11</t>
  </si>
  <si>
    <t>15, Call Elevator Event SSSQ, Entity 11</t>
  </si>
  <si>
    <t>15.4109 , Elevator Delivery SSSQ, Depart, Entity 5</t>
  </si>
  <si>
    <t>15.4109, Sink Sink, Depart, Entity 5</t>
  </si>
  <si>
    <t>Entity 5 Called for Elevator at: 8, Entered Elevator at: 14.4015, Departed Elevator at: 15.4109</t>
  </si>
  <si>
    <t>16.4319 , Elevator Delivery SSSQ, Depart, Entity 6</t>
  </si>
  <si>
    <t>16.4319, Sink Sink, Depart, Entity 6</t>
  </si>
  <si>
    <t>Entity 6 Called for Elevator at: 8, Entered Elevator at: 16.4203, Departed Elevator at: 16.4319</t>
  </si>
  <si>
    <t>19, Source, CreateEntity, Entity 12</t>
  </si>
  <si>
    <t>19, Call Elevator Event SSSQ, Entity 12</t>
  </si>
  <si>
    <t>21.8102 , Elevator Delivery SSSQ, Depart, Entity 7</t>
  </si>
  <si>
    <t>21.8102, Sink Sink, Depart, Entity 7</t>
  </si>
  <si>
    <t>Entity 7 Called for Elevator at: 9, Entered Elevator at: 16.4435, Departed Elevator at: 21.8102</t>
  </si>
  <si>
    <t>23, Source, CreateEntity, Entity 13</t>
  </si>
  <si>
    <t>23, Call Elevator Event SSSQ, Entity 13</t>
  </si>
  <si>
    <t>25, Source, CreateEntity, Entity 14</t>
  </si>
  <si>
    <t>25, Call Elevator Event SSSQ, Entity 14</t>
  </si>
  <si>
    <t>28.1502 , Elevator Delivery SSSQ, Depart, Entity 8</t>
  </si>
  <si>
    <t>28.1502, Sink Sink, Depart, Entity 8</t>
  </si>
  <si>
    <t>Entity 8 Called for Elevator at: 10, Entered Elevator at: 27.177, Departed Elevator at: 28.1502</t>
  </si>
  <si>
    <t>30, Source, CreateEntity, Entity 15</t>
  </si>
  <si>
    <t>30, Call Elevator Event SSSQ, Entity 15</t>
  </si>
  <si>
    <t>30.9178 , Elevator Delivery SSSQ, Depart, Entity 9</t>
  </si>
  <si>
    <t>30.9178, Sink Sink, Depart, Entity 9</t>
  </si>
  <si>
    <t>Entity 9 Called for Elevator at: 10, Entered Elevator at: 29.1234, Departed Elevator at: 30.9178</t>
  </si>
  <si>
    <t>31, Source, CreateEntity, Entity 16</t>
  </si>
  <si>
    <t>31, Call Elevator Event SSSQ, Entity 16</t>
  </si>
  <si>
    <t>31, Source, CreateEntity, Entity 17</t>
  </si>
  <si>
    <t>31, Call Elevator Event SSSQ, Entity 17</t>
  </si>
  <si>
    <t>31, Source, CreateEntity, Entity 18</t>
  </si>
  <si>
    <t>31, Call Elevator Event SSSQ, Entity 18</t>
  </si>
  <si>
    <t>33, Source, CreateEntity, Entity 19</t>
  </si>
  <si>
    <t>33, Call Elevator Event SSSQ, Entity 19</t>
  </si>
  <si>
    <t>35.5762 , Elevator Delivery SSSQ, Depart, Entity 10</t>
  </si>
  <si>
    <t>35.5762, Sink Sink, Depart, Entity 10</t>
  </si>
  <si>
    <t>Entity 10 Called for Elevator at: 13, Entered Elevator at: 32.7122, Departed Elevator at: 35.5762</t>
  </si>
  <si>
    <t>37, Source, CreateEntity, Entity 20</t>
  </si>
  <si>
    <t>37, Call Elevator Event SSSQ, Entity 20</t>
  </si>
  <si>
    <t>38.5727 , Elevator Delivery SSSQ, Depart, Entity 11</t>
  </si>
  <si>
    <t>38.5727, Sink Sink, Depart, Entity 11</t>
  </si>
  <si>
    <t>Entity 11 Called for Elevator at: 15, Entered Elevator at: 38.4403, Departed Elevator at: 38.5727</t>
  </si>
  <si>
    <t>39.4772 , Elevator Delivery SSSQ, Depart, Entity 12</t>
  </si>
  <si>
    <t>39.4772, Sink Sink, Depart, Entity 12</t>
  </si>
  <si>
    <t>Entity 12 Called for Elevator at: 19, Entered Elevator at: 38.7052, Departed Elevator at: 39.4772</t>
  </si>
  <si>
    <t>40.4982 , Elevator Delivery SSSQ, Depart, Entity 13</t>
  </si>
  <si>
    <t>40.4982, Sink Sink, Depart, Entity 13</t>
  </si>
  <si>
    <t>Entity 13 Called for Elevator at: 23, Entered Elevator at: 40.2493, Departed Elevator at: 40.4982</t>
  </si>
  <si>
    <t>41, Source, CreateEntity, Entity 21</t>
  </si>
  <si>
    <t>41, Call Elevator Event SSSQ, Entity 21</t>
  </si>
  <si>
    <t>41.9602 , Elevator Delivery SSSQ, Depart, Entity 14</t>
  </si>
  <si>
    <t>41.9602, Sink Sink, Depart, Entity 14</t>
  </si>
  <si>
    <t>Entity 14 Called for Elevator at: 25, Entered Elevator at: 40.7471, Departed Elevator at: 41.9602</t>
  </si>
  <si>
    <t>44, Source, CreateEntity, Entity 22</t>
  </si>
  <si>
    <t>44, Call Elevator Event SSSQ, Entity 22</t>
  </si>
  <si>
    <t>44.1519 , Elevator Delivery SSSQ, Depart, Entity 15</t>
  </si>
  <si>
    <t>44.1519, Sink Sink, Depart, Entity 15</t>
  </si>
  <si>
    <t>Entity 15 Called for Elevator at: 30, Entered Elevator at: 43.1734, Departed Elevator at: 44.1519</t>
  </si>
  <si>
    <t>45, Source, CreateEntity, Entity 23</t>
  </si>
  <si>
    <t>45, Call Elevator Event SSSQ, Entity 23</t>
  </si>
  <si>
    <t>45.5203 , Elevator Delivery SSSQ, Depart, Entity 16</t>
  </si>
  <si>
    <t>45.5203, Sink Sink, Depart, Entity 16</t>
  </si>
  <si>
    <t>Entity 16 Called for Elevator at: 31, Entered Elevator at: 45.1305, Departed Elevator at: 45.5203</t>
  </si>
  <si>
    <t>49, Source, CreateEntity, Entity 24</t>
  </si>
  <si>
    <t>49, Call Elevator Event SSSQ, Entity 24</t>
  </si>
  <si>
    <t>50.6443 , Elevator Delivery SSSQ, Depart, Entity 17</t>
  </si>
  <si>
    <t>50.6443, Sink Sink, Depart, Entity 17</t>
  </si>
  <si>
    <t>Entity 17 Called for Elevator at: 31, Entered Elevator at: 45.9101, Departed Elevator at: 50.6443</t>
  </si>
  <si>
    <t>51, Source, CreateEntity, Entity 25</t>
  </si>
  <si>
    <t>51, Call Elevator Event SSSQ, Entity 25</t>
  </si>
  <si>
    <t>52, Source, CreateEntity, Entity 26</t>
  </si>
  <si>
    <t>52, Call Elevator Event SSSQ, Entity 26</t>
  </si>
  <si>
    <t>53, Source, CreateEntity, Entity 27</t>
  </si>
  <si>
    <t>53, Call Elevator Event SSSQ, Entity 27</t>
  </si>
  <si>
    <t>54, Source, CreateEntity, Entity 28</t>
  </si>
  <si>
    <t>54, Call Elevator Event SSSQ, Entity 28</t>
  </si>
  <si>
    <t>55.9098 , Elevator Delivery SSSQ, Depart, Entity 18</t>
  </si>
  <si>
    <t>55.9098, Sink Sink, Depart, Entity 18</t>
  </si>
  <si>
    <t>Entity 18 Called for Elevator at: 31, Entered Elevator at: 55.3786, Departed Elevator at: 55.9098</t>
  </si>
  <si>
    <t>56, Source, CreateEntity, Entity 29</t>
  </si>
  <si>
    <t>56, Call Elevator Event SSSQ, Entity 29</t>
  </si>
  <si>
    <t>56.7371 , Elevator Delivery SSSQ, Depart, Entity 19</t>
  </si>
  <si>
    <t>56.7371, Sink Sink, Depart, Entity 19</t>
  </si>
  <si>
    <t>Entity 19 Called for Elevator at: 33, Entered Elevator at: 56.441, Departed Elevator at: 56.7371</t>
  </si>
  <si>
    <t>57.5457 , Elevator Delivery SSSQ, Depart, Entity 20</t>
  </si>
  <si>
    <t>57.5457, Sink Sink, Depart, Entity 20</t>
  </si>
  <si>
    <t>Entity 20 Called for Elevator at: 37, Entered Elevator at: 57.0332, Departed Elevator at: 57.5457</t>
  </si>
  <si>
    <t>58, Source, CreateEntity, Entity 30</t>
  </si>
  <si>
    <t>58, Call Elevator Event SSSQ, Entity 30</t>
  </si>
  <si>
    <t>59.0761 , Elevator Delivery SSSQ, Depart, Entity 21</t>
  </si>
  <si>
    <t>59.0761, Sink Sink, Depart, Entity 21</t>
  </si>
  <si>
    <t>Entity 21 Called for Elevator at: 41, Entered Elevator at: 58.0581, Departed Elevator at: 59.0761</t>
  </si>
  <si>
    <t>60, Source, CreateEntity, Entity 31</t>
  </si>
  <si>
    <t>60, Call Elevator Event SSSQ, Entity 31</t>
  </si>
  <si>
    <t>60.9494 , Elevator Delivery SSSQ, Depart, Entity 22</t>
  </si>
  <si>
    <t>60.9494, Sink Sink, Depart, Entity 22</t>
  </si>
  <si>
    <t>Entity 22 Called for Elevator at: 44, Entered Elevator at: 60.094, Departed Elevator at: 60.9494</t>
  </si>
  <si>
    <t>62, Source, CreateEntity, Entity 32</t>
  </si>
  <si>
    <t>62, Call Elevator Event SSSQ, Entity 32</t>
  </si>
  <si>
    <t>63.5827 , Elevator Delivery SSSQ, Depart, Entity 23</t>
  </si>
  <si>
    <t>63.5827, Sink Sink, Depart, Entity 23</t>
  </si>
  <si>
    <t>Entity 23 Called for Elevator at: 45, Entered Elevator at: 61.8047, Departed Elevator at: 63.5827</t>
  </si>
  <si>
    <t>65.7178 , Elevator Delivery SSSQ, Depart, Entity 24</t>
  </si>
  <si>
    <t>65.7178, Sink Sink, Depart, Entity 24</t>
  </si>
  <si>
    <t>Entity 24 Called for Elevator at: 49, Entered Elevator at: 65.3607, Departed Elevator at: 65.7178</t>
  </si>
  <si>
    <t>66, Source, CreateEntity, Entity 33</t>
  </si>
  <si>
    <t>66, Call Elevator Event SSSQ, Entity 33</t>
  </si>
  <si>
    <t>66.1266 , Elevator Delivery SSSQ, Depart, Entity 25</t>
  </si>
  <si>
    <t>66.1266, Sink Sink, Depart, Entity 25</t>
  </si>
  <si>
    <t>Entity 25 Called for Elevator at: 51, Entered Elevator at: 66.0748, Departed Elevator at: 66.1266</t>
  </si>
  <si>
    <t>66.5452 , Elevator Delivery SSSQ, Depart, Entity 26</t>
  </si>
  <si>
    <t>66.5452, Sink Sink, Depart, Entity 26</t>
  </si>
  <si>
    <t>Entity 26 Called for Elevator at: 52, Entered Elevator at: 66.1783, Departed Elevator at: 66.5452</t>
  </si>
  <si>
    <t>67, Source, CreateEntity, Entity 34</t>
  </si>
  <si>
    <t>67, Call Elevator Event SSSQ, Entity 34</t>
  </si>
  <si>
    <t>69, Source, CreateEntity, Entity 35</t>
  </si>
  <si>
    <t>69, Call Elevator Event SSSQ, Entity 35</t>
  </si>
  <si>
    <t>69.5661 , Elevator Delivery SSSQ, Depart, Entity 27</t>
  </si>
  <si>
    <t>69.5661, Sink Sink, Depart, Entity 27</t>
  </si>
  <si>
    <t>Entity 27 Called for Elevator at: 53, Entered Elevator at: 66.9122, Departed Elevator at: 69.5661</t>
  </si>
  <si>
    <t>72, Source, CreateEntity, Entity 36</t>
  </si>
  <si>
    <t>72, Call Elevator Event SSSQ, Entity 36</t>
  </si>
  <si>
    <t>72.351 , Elevator Delivery SSSQ, Depart, Entity 28</t>
  </si>
  <si>
    <t>72.351, Sink Sink, Depart, Entity 28</t>
  </si>
  <si>
    <t>Entity 28 Called for Elevator at: 54, Entered Elevator at: 72.22, Departed Elevator at: 72.351</t>
  </si>
  <si>
    <t>74, Source, CreateEntity, Entity 37</t>
  </si>
  <si>
    <t>74, Call Elevator Event SSSQ, Entity 37</t>
  </si>
  <si>
    <t>74.2086 , Elevator Delivery SSSQ, Depart, Entity 29</t>
  </si>
  <si>
    <t>74.2086, Sink Sink, Depart, Entity 29</t>
  </si>
  <si>
    <t>Entity 29 Called for Elevator at: 56, Entered Elevator at: 72.482, Departed Elevator at: 74.2086</t>
  </si>
  <si>
    <t>76.6206 , Elevator Delivery SSSQ, Depart, Entity 30</t>
  </si>
  <si>
    <t>76.6206, Sink Sink, Depart, Entity 30</t>
  </si>
  <si>
    <t>Entity 30 Called for Elevator at: 58, Entered Elevator at: 75.9352, Departed Elevator at: 76.6206</t>
  </si>
  <si>
    <t>77, Source, CreateEntity, Entity 38</t>
  </si>
  <si>
    <t>77, Call Elevator Event SSSQ, Entity 38</t>
  </si>
  <si>
    <t>77.8703 , Elevator Delivery SSSQ, Depart, Entity 31</t>
  </si>
  <si>
    <t>77.8703, Sink Sink, Depart, Entity 31</t>
  </si>
  <si>
    <t>Entity 31 Called for Elevator at: 60, Entered Elevator at: 77.306, Departed Elevator at: 77.8703</t>
  </si>
  <si>
    <t>79.4349 , Elevator Delivery SSSQ, Depart, Entity 32</t>
  </si>
  <si>
    <t>79.4349, Sink Sink, Depart, Entity 32</t>
  </si>
  <si>
    <t>Entity 32 Called for Elevator at: 62, Entered Elevator at: 78.4347, Departed Elevator at: 79.4349</t>
  </si>
  <si>
    <t>80, Source, CreateEntity, Entity 39</t>
  </si>
  <si>
    <t>80, Call Elevator Event SSSQ, Entity 39</t>
  </si>
  <si>
    <t>80, Source, CreateEntity, Entity 40</t>
  </si>
  <si>
    <t>80, Call Elevator Event SSSQ, Entity 40</t>
  </si>
  <si>
    <t>81, Source, CreateEntity, Entity 41</t>
  </si>
  <si>
    <t>81, Call Elevator Event SSSQ, Entity 41</t>
  </si>
  <si>
    <t>81.0948 , Elevator Delivery SSSQ, Depart, Entity 33</t>
  </si>
  <si>
    <t>81.0948, Sink Sink, Depart, Entity 33</t>
  </si>
  <si>
    <t>Entity 33 Called for Elevator at: 66, Entered Elevator at: 80.4351, Departed Elevator at: 81.0948</t>
  </si>
  <si>
    <t>81.8066 , Elevator Delivery SSSQ, Depart, Entity 34</t>
  </si>
  <si>
    <t>81.8066, Sink Sink, Depart, Entity 34</t>
  </si>
  <si>
    <t>Entity 34 Called for Elevator at: 67, Entered Elevator at: 81.7545, Departed Elevator at: 81.8066</t>
  </si>
  <si>
    <t>82.8395 , Elevator Delivery SSSQ, Depart, Entity 35</t>
  </si>
  <si>
    <t>82.8395, Sink Sink, Depart, Entity 35</t>
  </si>
  <si>
    <t>Entity 35 Called for Elevator at: 69, Entered Elevator at: 81.8586, Departed Elevator at: 82.8395</t>
  </si>
  <si>
    <t>83, Source, CreateEntity, Entity 42</t>
  </si>
  <si>
    <t>83, Call Elevator Event SSSQ, Entity 42</t>
  </si>
  <si>
    <t>85, Source, CreateEntity, Entity 43</t>
  </si>
  <si>
    <t>85, Call Elevator Event SSSQ, Entity 43</t>
  </si>
  <si>
    <t>85.1228 , Elevator Delivery SSSQ, Depart, Entity 36</t>
  </si>
  <si>
    <t>85.1228, Sink Sink, Depart, Entity 36</t>
  </si>
  <si>
    <t>Entity 36 Called for Elevator at: 72, Entered Elevator at: 83.8204, Departed Elevator at: 85.1228</t>
  </si>
  <si>
    <t>88, Source, CreateEntity, Entity 44</t>
  </si>
  <si>
    <t>88, Call Elevator Event SSSQ, Entity 44</t>
  </si>
  <si>
    <t>88.0549 , Elevator Delivery SSSQ, Depart, Entity 37</t>
  </si>
  <si>
    <t>88.0549, Sink Sink, Depart, Entity 37</t>
  </si>
  <si>
    <t>Entity 37 Called for Elevator at: 74, Entered Elevator at: 86.4252, Departed Elevator at: 88.0549</t>
  </si>
  <si>
    <t>89, Source, CreateEntity, Entity 45</t>
  </si>
  <si>
    <t>89, Call Elevator Event SSSQ, Entity 45</t>
  </si>
  <si>
    <t>89.801 , Elevator Delivery SSSQ, Depart, Entity 38</t>
  </si>
  <si>
    <t>89.801, Sink Sink, Depart, Entity 38</t>
  </si>
  <si>
    <t>Entity 38 Called for Elevator at: 77, Entered Elevator at: 89.6846, Departed Elevator at: 89.801</t>
  </si>
  <si>
    <t>89.9228 , Elevator Delivery SSSQ, Depart, Entity 39</t>
  </si>
  <si>
    <t>89.9228, Sink Sink, Depart, Entity 39</t>
  </si>
  <si>
    <t>Entity 39 Called for Elevator at: 80, Entered Elevator at: 89.9174, Departed Elevator at: 89.9228</t>
  </si>
  <si>
    <t>90.5606 , Elevator Delivery SSSQ, Depart, Entity 40</t>
  </si>
  <si>
    <t>90.5606, Sink Sink, Depart, Entity 40</t>
  </si>
  <si>
    <t>Entity 40 Called for Elevator at: 80, Entered Elevator at: 89.9282, Departed Elevator at: 90.5606</t>
  </si>
  <si>
    <t>91.6122 , Elevator Delivery SSSQ, Depart, Entity 41</t>
  </si>
  <si>
    <t>91.6122, Sink Sink, Depart, Entity 41</t>
  </si>
  <si>
    <t>Entity 41 Called for Elevator at: 81, Entered Elevator at: 91.193, Departed Elevator at: 91.6122</t>
  </si>
  <si>
    <t>92, Source, CreateEntity, Entity 46</t>
  </si>
  <si>
    <t>92, Call Elevator Event SSSQ, Entity 46</t>
  </si>
  <si>
    <t>92, Source, CreateEntity, Entity 47</t>
  </si>
  <si>
    <t>92, Call Elevator Event SSSQ, Entity 47</t>
  </si>
  <si>
    <t>94.2393 , Elevator Delivery SSSQ, Depart, Entity 42</t>
  </si>
  <si>
    <t>94.2393, Sink Sink, Depart, Entity 42</t>
  </si>
  <si>
    <t>Entity 42 Called for Elevator at: 83, Entered Elevator at: 92.0314, Departed Elevator at: 94.2393</t>
  </si>
  <si>
    <t>95, Source, CreateEntity, Entity 48</t>
  </si>
  <si>
    <t>95, Call Elevator Event SSSQ, Entity 48</t>
  </si>
  <si>
    <t>95, Source, CreateEntity, Entity 49</t>
  </si>
  <si>
    <t>95, Call Elevator Event SSSQ, Entity 49</t>
  </si>
  <si>
    <t>97.537 , Elevator Delivery SSSQ, Depart, Entity 43</t>
  </si>
  <si>
    <t>97.537, Sink Sink, Depart, Entity 43</t>
  </si>
  <si>
    <t>Entity 43 Called for Elevator at: 85, Entered Elevator at: 96.4473, Departed Elevator at: 97.537</t>
  </si>
  <si>
    <t>98, Source, CreateEntity, Entity 50</t>
  </si>
  <si>
    <t>98, Call Elevator Event SSSQ, Entity 50</t>
  </si>
  <si>
    <t>98.8076 , Elevator Delivery SSSQ, Depart, Entity 44</t>
  </si>
  <si>
    <t>98.8076, Sink Sink, Depart, Entity 44</t>
  </si>
  <si>
    <t>Entity 44 Called for Elevator at: 88, Entered Elevator at: 98.6268, Departed Elevator at: 98.8076</t>
  </si>
  <si>
    <t>99, Source, CreateEntity, Entity 51</t>
  </si>
  <si>
    <t>99, Call Elevator Event SSSQ, Entity 51</t>
  </si>
  <si>
    <t>100, Source, CreateEntity, Entity 52</t>
  </si>
  <si>
    <t>100, Call Elevator Event SSSQ, Entity 52</t>
  </si>
  <si>
    <t>100.923 , Elevator Delivery SSSQ, Depart, Entity 45</t>
  </si>
  <si>
    <t>100.923, Sink Sink, Depart, Entity 45</t>
  </si>
  <si>
    <t>Entity 45 Called for Elevator at: 89, Entered Elevator at: 98.9884, Departed Elevator at: 100.923</t>
  </si>
  <si>
    <t>103, Source, CreateEntity, Entity 53</t>
  </si>
  <si>
    <t>103, Call Elevator Event SSSQ, Entity 53</t>
  </si>
  <si>
    <t>105.655 , Elevator Delivery SSSQ, Depart, Entity 46</t>
  </si>
  <si>
    <t>105.655, Sink Sink, Depart, Entity 46</t>
  </si>
  <si>
    <t>Entity 46 Called for Elevator at: 92, Entered Elevator at: 102.858, Departed Elevator at: 105.655</t>
  </si>
  <si>
    <t>106, Source, CreateEntity, Entity 54</t>
  </si>
  <si>
    <t>106, Call Elevator Event SSSQ, Entity 54</t>
  </si>
  <si>
    <t>108, Source, CreateEntity, Entity 55</t>
  </si>
  <si>
    <t>108, Call Elevator Event SSSQ, Entity 55</t>
  </si>
  <si>
    <t>108, Source, CreateEntity, Entity 56</t>
  </si>
  <si>
    <t>108, Call Elevator Event SSSQ, Entity 56</t>
  </si>
  <si>
    <t>108, Source, CreateEntity, Entity 57</t>
  </si>
  <si>
    <t>108, Call Elevator Event SSSQ, Entity 57</t>
  </si>
  <si>
    <t>109, Source, CreateEntity, Entity 58</t>
  </si>
  <si>
    <t>109, Call Elevator Event SSSQ, Entity 58</t>
  </si>
  <si>
    <t>109.043 , Elevator Delivery SSSQ, Depart, Entity 47</t>
  </si>
  <si>
    <t>109.043, Sink Sink, Depart, Entity 47</t>
  </si>
  <si>
    <t>Entity 47 Called for Elevator at: 92, Entered Elevator at: 108.451, Departed Elevator at: 109.043</t>
  </si>
  <si>
    <t>110, Source, CreateEntity, Entity 59</t>
  </si>
  <si>
    <t>110, Call Elevator Event SSSQ, Entity 59</t>
  </si>
  <si>
    <t>111, Source, CreateEntity, Entity 60</t>
  </si>
  <si>
    <t>111, Call Elevator Event SSSQ, Entity 60</t>
  </si>
  <si>
    <t>111.809 , Elevator Delivery SSSQ, Depart, Entity 48</t>
  </si>
  <si>
    <t>111.809, Sink Sink, Depart, Entity 48</t>
  </si>
  <si>
    <t>Entity 48 Called for Elevator at: 95, Entered Elevator at: 109.635, Departed Elevator at: 111.809</t>
  </si>
  <si>
    <t>113, Source, CreateEntity, Entity 61</t>
  </si>
  <si>
    <t>113, Call Elevator Event SSSQ, Entity 61</t>
  </si>
  <si>
    <t>116.588 , Elevator Delivery SSSQ, Depart, Entity 49</t>
  </si>
  <si>
    <t>116.588, Sink Sink, Depart, Entity 49</t>
  </si>
  <si>
    <t>Entity 49 Called for Elevator at: 95, Entered Elevator at: 113.983, Departed Elevator at: 116.588</t>
  </si>
  <si>
    <t>118, Source, CreateEntity, Entity 62</t>
  </si>
  <si>
    <t>118, Call Elevator Event SSSQ, Entity 62</t>
  </si>
  <si>
    <t>119.555 , Elevator Delivery SSSQ, Depart, Entity 50</t>
  </si>
  <si>
    <t>119.555, Sink Sink, Depart, Entity 50</t>
  </si>
  <si>
    <t>Entity 50 Called for Elevator at: 98, Entered Elevator at: 119.193, Departed Elevator at: 119.555</t>
  </si>
  <si>
    <t>120, Source, CreateEntity, Entity 63</t>
  </si>
  <si>
    <t>120, Call Elevator Event SSSQ, Entity 63</t>
  </si>
  <si>
    <t>121, Source, CreateEntity, Entity 64</t>
  </si>
  <si>
    <t>121, Call Elevator Event SSSQ, Entity 64</t>
  </si>
  <si>
    <t>121.377 , Elevator Delivery SSSQ, Depart, Entity 51</t>
  </si>
  <si>
    <t>121.377, Sink Sink, Depart, Entity 51</t>
  </si>
  <si>
    <t>Entity 51 Called for Elevator at: 99, Entered Elevator at: 119.917, Departed Elevator at: 121.377</t>
  </si>
  <si>
    <t>123.521 , Elevator Delivery SSSQ, Depart, Entity 52</t>
  </si>
  <si>
    <t>123.521, Sink Sink, Depart, Entity 52</t>
  </si>
  <si>
    <t>Entity 52 Called for Elevator at: 100, Entered Elevator at: 122.836, Departed Elevator at: 123.521</t>
  </si>
  <si>
    <t>124, Source, CreateEntity, Entity 65</t>
  </si>
  <si>
    <t>124, Call Elevator Event SSSQ, Entity 65</t>
  </si>
  <si>
    <t>125.297 , Elevator Delivery SSSQ, Depart, Entity 53</t>
  </si>
  <si>
    <t>125.297, Sink Sink, Depart, Entity 53</t>
  </si>
  <si>
    <t>Entity 53 Called for Elevator at: 103, Entered Elevator at: 124.206, Departed Elevator at: 125.297</t>
  </si>
  <si>
    <t>126.389 , Elevator Delivery SSSQ, Depart, Entity 54</t>
  </si>
  <si>
    <t>126.389, Sink Sink, Depart, Entity 54</t>
  </si>
  <si>
    <t>Entity 54 Called for Elevator at: 106, Entered Elevator at: 126.387, Departed Elevator at: 126.389</t>
  </si>
  <si>
    <t>126.861 , Elevator Delivery SSSQ, Depart, Entity 55</t>
  </si>
  <si>
    <t>126.861, Sink Sink, Depart, Entity 55</t>
  </si>
  <si>
    <t>Entity 55 Called for Elevator at: 108, Entered Elevator at: 126.391, Departed Elevator at: 126.861</t>
  </si>
  <si>
    <t>128.157 , Elevator Delivery SSSQ, Depart, Entity 56</t>
  </si>
  <si>
    <t>128.157, Sink Sink, Depart, Entity 56</t>
  </si>
  <si>
    <t>Entity 56 Called for Elevator at: 108, Entered Elevator at: 127.331, Departed Elevator at: 128.157</t>
  </si>
  <si>
    <t>129, Source, CreateEntity, Entity 66</t>
  </si>
  <si>
    <t>129, Call Elevator Event SSSQ, Entity 66</t>
  </si>
  <si>
    <t>129.095 , Elevator Delivery SSSQ, Depart, Entity 57</t>
  </si>
  <si>
    <t>129.095, Sink Sink, Depart, Entity 57</t>
  </si>
  <si>
    <t>Entity 57 Called for Elevator at: 108, Entered Elevator at: 128.983, Departed Elevator at: 129.095</t>
  </si>
  <si>
    <t>129.469 , Elevator Delivery SSSQ, Depart, Entity 58</t>
  </si>
  <si>
    <t>129.469, Sink Sink, Depart, Entity 58</t>
  </si>
  <si>
    <t>Entity 58 Called for Elevator at: 109, Entered Elevator at: 129.206, Departed Elevator at: 129.469</t>
  </si>
  <si>
    <t>130.196 , Elevator Delivery SSSQ, Depart, Entity 59</t>
  </si>
  <si>
    <t>130.196, Sink Sink, Depart, Entity 59</t>
  </si>
  <si>
    <t>Entity 59 Called for Elevator at: 110, Entered Elevator at: 129.731, Departed Elevator at: 130.196</t>
  </si>
  <si>
    <t>131.176 , Elevator Delivery SSSQ, Depart, Entity 60</t>
  </si>
  <si>
    <t>131.176, Sink Sink, Depart, Entity 60</t>
  </si>
  <si>
    <t>Entity 60 Called for Elevator at: 111, Entered Elevator at: 130.662, Departed Elevator at: 131.176</t>
  </si>
  <si>
    <t>132.671 , Elevator Delivery SSSQ, Depart, Entity 61</t>
  </si>
  <si>
    <t>132.671, Sink Sink, Depart, Entity 61</t>
  </si>
  <si>
    <t>Entity 61 Called for Elevator at: 113, Entered Elevator at: 131.691, Departed Elevator at: 132.671</t>
  </si>
  <si>
    <t>133, Source, CreateEntity, Entity 67</t>
  </si>
  <si>
    <t>133, Call Elevator Event SSSQ, Entity 67</t>
  </si>
  <si>
    <t>133.751 , Elevator Delivery SSSQ, Depart, Entity 62</t>
  </si>
  <si>
    <t>133.751, Sink Sink, Depart, Entity 62</t>
  </si>
  <si>
    <t>Entity 62 Called for Elevator at: 118, Entered Elevator at: 133.652, Departed Elevator at: 133.751</t>
  </si>
  <si>
    <t>134.354 , Elevator Delivery SSSQ, Depart, Entity 63</t>
  </si>
  <si>
    <t>134.354, Sink Sink, Depart, Entity 63</t>
  </si>
  <si>
    <t>Entity 63 Called for Elevator at: 120, Entered Elevator at: 133.851, Departed Elevator at: 134.354</t>
  </si>
  <si>
    <t>136, Source, CreateEntity, Entity 68</t>
  </si>
  <si>
    <t>136, Call Elevator Event SSSQ, Entity 68</t>
  </si>
  <si>
    <t>136, Source, CreateEntity, Entity 69</t>
  </si>
  <si>
    <t>136, Call Elevator Event SSSQ, Entity 69</t>
  </si>
  <si>
    <t>137.378 , Elevator Delivery SSSQ, Depart, Entity 64</t>
  </si>
  <si>
    <t>137.378, Sink Sink, Depart, Entity 64</t>
  </si>
  <si>
    <t>Entity 64 Called for Elevator at: 121, Entered Elevator at: 134.857, Departed Elevator at: 137.378</t>
  </si>
  <si>
    <t>138, Source, CreateEntity, Entity 70</t>
  </si>
  <si>
    <t>138, Call Elevator Event SSSQ, Entity 70</t>
  </si>
  <si>
    <t>138, Source, CreateEntity, Entity 71</t>
  </si>
  <si>
    <t>138, Call Elevator Event SSSQ, Entity 71</t>
  </si>
  <si>
    <t>140.451 , Elevator Delivery SSSQ, Depart, Entity 65</t>
  </si>
  <si>
    <t>140.451, Sink Sink, Depart, Entity 65</t>
  </si>
  <si>
    <t>Entity 65 Called for Elevator at: 124, Entered Elevator at: 139.899, Departed Elevator at: 140.451</t>
  </si>
  <si>
    <t>141, Source, CreateEntity, Entity 72</t>
  </si>
  <si>
    <t>141, Call Elevator Event SSSQ, Entity 72</t>
  </si>
  <si>
    <t>141.406 , Elevator Delivery SSSQ, Depart, Entity 66</t>
  </si>
  <si>
    <t>141.406, Sink Sink, Depart, Entity 66</t>
  </si>
  <si>
    <t>Entity 66 Called for Elevator at: 129, Entered Elevator at: 141.002, Departed Elevator at: 141.406</t>
  </si>
  <si>
    <t>143, Source, CreateEntity, Entity 73</t>
  </si>
  <si>
    <t>143, Call Elevator Event SSSQ, Entity 73</t>
  </si>
  <si>
    <t>143.559 , Elevator Delivery SSSQ, Depart, Entity 67</t>
  </si>
  <si>
    <t>143.559, Sink Sink, Depart, Entity 67</t>
  </si>
  <si>
    <t>Entity 67 Called for Elevator at: 133, Entered Elevator at: 141.81, Departed Elevator at: 143.559</t>
  </si>
  <si>
    <t>145, Source, CreateEntity, Entity 74</t>
  </si>
  <si>
    <t>145, Call Elevator Event SSSQ, Entity 74</t>
  </si>
  <si>
    <t>145.449 , Elevator Delivery SSSQ, Depart, Entity 68</t>
  </si>
  <si>
    <t>145.449, Sink Sink, Depart, Entity 68</t>
  </si>
  <si>
    <t>Entity 68 Called for Elevator at: 136, Entered Elevator at: 145.308, Departed Elevator at: 145.449</t>
  </si>
  <si>
    <t>146.707 , Elevator Delivery SSSQ, Depart, Entity 69</t>
  </si>
  <si>
    <t>146.707, Sink Sink, Depart, Entity 69</t>
  </si>
  <si>
    <t>Entity 69 Called for Elevator at: 136, Entered Elevator at: 145.589, Departed Elevator at: 146.707</t>
  </si>
  <si>
    <t>150, Source, CreateEntity, Entity 75</t>
  </si>
  <si>
    <t>150, Call Elevator Event SSSQ, Entity 75</t>
  </si>
  <si>
    <t>150.394 , Elevator Delivery SSSQ, Depart, Entity 70</t>
  </si>
  <si>
    <t>150.394, Sink Sink, Depart, Entity 70</t>
  </si>
  <si>
    <t>Entity 70 Called for Elevator at: 138, Entered Elevator at: 147.825, Departed Elevator at: 150.394</t>
  </si>
  <si>
    <t>153.858 , Elevator Delivery SSSQ, Depart, Entity 71</t>
  </si>
  <si>
    <t>153.858, Sink Sink, Depart, Entity 71</t>
  </si>
  <si>
    <t>Entity 71 Called for Elevator at: 138, Entered Elevator at: 152.963, Departed Elevator at: 153.858</t>
  </si>
  <si>
    <t>154, Source, CreateEntity, Entity 76</t>
  </si>
  <si>
    <t>154, Call Elevator Event SSSQ, Entity 76</t>
  </si>
  <si>
    <t>156, Source, CreateEntity, Entity 77</t>
  </si>
  <si>
    <t>156, Call Elevator Event SSSQ, Entity 77</t>
  </si>
  <si>
    <t>156.631 , Elevator Delivery SSSQ, Depart, Entity 72</t>
  </si>
  <si>
    <t>156.631, Sink Sink, Depart, Entity 72</t>
  </si>
  <si>
    <t>Entity 72 Called for Elevator at: 141, Entered Elevator at: 154.752, Departed Elevator at: 156.631</t>
  </si>
  <si>
    <t>157, Source, CreateEntity, Entity 78</t>
  </si>
  <si>
    <t>157, Call Elevator Event SSSQ, Entity 78</t>
  </si>
  <si>
    <t>158.701 , Elevator Delivery SSSQ, Depart, Entity 73</t>
  </si>
  <si>
    <t>158.701, Sink Sink, Depart, Entity 73</t>
  </si>
  <si>
    <t>Entity 73 Called for Elevator at: 143, Entered Elevator at: 158.511, Departed Elevator at: 158.701</t>
  </si>
  <si>
    <t>159, Source, CreateEntity, Entity 79</t>
  </si>
  <si>
    <t>159, Call Elevator Event SSSQ, Entity 79</t>
  </si>
  <si>
    <t>161.614 , Elevator Delivery SSSQ, Depart, Entity 74</t>
  </si>
  <si>
    <t>161.614, Sink Sink, Depart, Entity 74</t>
  </si>
  <si>
    <t>Entity 74 Called for Elevator at: 145, Entered Elevator at: 158.892, Departed Elevator at: 161.614</t>
  </si>
  <si>
    <t>162, Source, CreateEntity, Entity 80</t>
  </si>
  <si>
    <t>162, Call Elevator Event SSSQ, Entity 80</t>
  </si>
  <si>
    <t>164.469 , Elevator Delivery SSSQ, Depart, Entity 75</t>
  </si>
  <si>
    <t>164.469, Sink Sink, Depart, Entity 75</t>
  </si>
  <si>
    <t>Entity 75 Called for Elevator at: 150, Entered Elevator at: 164.336, Departed Elevator at: 164.469</t>
  </si>
  <si>
    <t>165, Source, CreateEntity, Entity 81</t>
  </si>
  <si>
    <t>165, Call Elevator Event SSSQ, Entity 81</t>
  </si>
  <si>
    <t>165.285 , Elevator Delivery SSSQ, Depart, Entity 76</t>
  </si>
  <si>
    <t>165.285, Sink Sink, Depart, Entity 76</t>
  </si>
  <si>
    <t>Entity 76 Called for Elevator at: 154, Entered Elevator at: 164.602, Departed Elevator at: 165.285</t>
  </si>
  <si>
    <t>166, Source, CreateEntity, Entity 82</t>
  </si>
  <si>
    <t>166, Call Elevator Event SSSQ, Entity 82</t>
  </si>
  <si>
    <t>166.051 , Elevator Delivery SSSQ, Depart, Entity 77</t>
  </si>
  <si>
    <t>166.051, Sink Sink, Depart, Entity 77</t>
  </si>
  <si>
    <t>Entity 77 Called for Elevator at: 156, Entered Elevator at: 165.968, Departed Elevator at: 166.051</t>
  </si>
  <si>
    <t>166.843 , Elevator Delivery SSSQ, Depart, Entity 78</t>
  </si>
  <si>
    <t>166.843, Sink Sink, Depart, Entity 78</t>
  </si>
  <si>
    <t>Entity 78 Called for Elevator at: 157, Entered Elevator at: 166.135, Departed Elevator at: 166.843</t>
  </si>
  <si>
    <t>168.513 , Elevator Delivery SSSQ, Depart, Entity 79</t>
  </si>
  <si>
    <t>168.513, Sink Sink, Depart, Entity 79</t>
  </si>
  <si>
    <t>Entity 79 Called for Elevator at: 159, Entered Elevator at: 167.551, Departed Elevator at: 168.513</t>
  </si>
  <si>
    <t>170, Source, CreateEntity, Entity 83</t>
  </si>
  <si>
    <t>170, Call Elevator Event SSSQ, Entity 83</t>
  </si>
  <si>
    <t>173, Source, CreateEntity, Entity 84</t>
  </si>
  <si>
    <t>173, Call Elevator Event SSSQ, Entity 84</t>
  </si>
  <si>
    <t>174, Source, CreateEntity, Entity 85</t>
  </si>
  <si>
    <t>174, Call Elevator Event SSSQ, Entity 85</t>
  </si>
  <si>
    <t>174.608 , Elevator Delivery SSSQ, Depart, Entity 80</t>
  </si>
  <si>
    <t>174.608, Sink Sink, Depart, Entity 80</t>
  </si>
  <si>
    <t>Entity 80 Called for Elevator at: 162, Entered Elevator at: 169.474, Departed Elevator at: 174.608</t>
  </si>
  <si>
    <t>176, Source, CreateEntity, Entity 86</t>
  </si>
  <si>
    <t>176, Call Elevator Event SSSQ, Entity 86</t>
  </si>
  <si>
    <t>176, Source, CreateEntity, Entity 87</t>
  </si>
  <si>
    <t>176, Call Elevator Event SSSQ, Entity 87</t>
  </si>
  <si>
    <t>176, Source, CreateEntity, Entity 88</t>
  </si>
  <si>
    <t>176, Call Elevator Event SSSQ, Entity 88</t>
  </si>
  <si>
    <t>180, Source, CreateEntity, Entity 89</t>
  </si>
  <si>
    <t>180, Call Elevator Event SSSQ, Entity 89</t>
  </si>
  <si>
    <t>180.216 , Elevator Delivery SSSQ, Depart, Entity 81</t>
  </si>
  <si>
    <t>180.216, Sink Sink, Depart, Entity 81</t>
  </si>
  <si>
    <t>Entity 81 Called for Elevator at: 165, Entered Elevator at: 179.743, Departed Elevator at: 180.216</t>
  </si>
  <si>
    <t>180.931 , Elevator Delivery SSSQ, Depart, Entity 82</t>
  </si>
  <si>
    <t>180.931, Sink Sink, Depart, Entity 82</t>
  </si>
  <si>
    <t>Entity 82 Called for Elevator at: 166, Entered Elevator at: 180.689, Departed Elevator at: 180.931</t>
  </si>
  <si>
    <t>182, Source, CreateEntity, Entity 90</t>
  </si>
  <si>
    <t>182, Call Elevator Event SSSQ, Entity 90</t>
  </si>
  <si>
    <t>182.907 , Elevator Delivery SSSQ, Depart, Entity 83</t>
  </si>
  <si>
    <t>182.907, Sink Sink, Depart, Entity 83</t>
  </si>
  <si>
    <t>Entity 83 Called for Elevator at: 170, Entered Elevator at: 181.173, Departed Elevator at: 182.907</t>
  </si>
  <si>
    <t>183, Source, CreateEntity, Entity 91</t>
  </si>
  <si>
    <t>183, Call Elevator Event SSSQ, Entity 91</t>
  </si>
  <si>
    <t>184, Source, CreateEntity, Entity 92</t>
  </si>
  <si>
    <t>184, Call Elevator Event SSSQ, Entity 92</t>
  </si>
  <si>
    <t>184.937 , Elevator Delivery SSSQ, Depart, Entity 84</t>
  </si>
  <si>
    <t>184.937, Sink Sink, Depart, Entity 84</t>
  </si>
  <si>
    <t>Entity 84 Called for Elevator at: 173, Entered Elevator at: 184.641, Departed Elevator at: 184.937</t>
  </si>
  <si>
    <t>186.343 , Elevator Delivery SSSQ, Depart, Entity 85</t>
  </si>
  <si>
    <t>186.343, Sink Sink, Depart, Entity 85</t>
  </si>
  <si>
    <t>Entity 85 Called for Elevator at: 174, Entered Elevator at: 185.234, Departed Elevator at: 186.343</t>
  </si>
  <si>
    <t>187.9 , Elevator Delivery SSSQ, Depart, Entity 86</t>
  </si>
  <si>
    <t>187.9, Sink Sink, Depart, Entity 86</t>
  </si>
  <si>
    <t>Entity 86 Called for Elevator at: 176, Entered Elevator at: 187.452, Departed Elevator at: 187.9</t>
  </si>
  <si>
    <t>188.513 , Elevator Delivery SSSQ, Depart, Entity 87</t>
  </si>
  <si>
    <t>188.513, Sink Sink, Depart, Entity 87</t>
  </si>
  <si>
    <t>Entity 87 Called for Elevator at: 176, Entered Elevator at: 188.347, Departed Elevator at: 188.513</t>
  </si>
  <si>
    <t>190, Source, CreateEntity, Entity 93</t>
  </si>
  <si>
    <t>190, Call Elevator Event SSSQ, Entity 93</t>
  </si>
  <si>
    <t>190.747 , Elevator Delivery SSSQ, Depart, Entity 88</t>
  </si>
  <si>
    <t>190.747, Sink Sink, Depart, Entity 88</t>
  </si>
  <si>
    <t>Entity 88 Called for Elevator at: 176, Entered Elevator at: 188.679, Departed Elevator at: 190.747</t>
  </si>
  <si>
    <t>191, Source, CreateEntity, Entity 94</t>
  </si>
  <si>
    <t>191, Call Elevator Event SSSQ, Entity 94</t>
  </si>
  <si>
    <t>192, Source, CreateEntity, Entity 95</t>
  </si>
  <si>
    <t>192, Call Elevator Event SSSQ, Entity 95</t>
  </si>
  <si>
    <t>194, Source, CreateEntity, Entity 96</t>
  </si>
  <si>
    <t>194, Call Elevator Event SSSQ, Entity 96</t>
  </si>
  <si>
    <t>195, Source, CreateEntity, Entity 97</t>
  </si>
  <si>
    <t>195, Call Elevator Event SSSQ, Entity 97</t>
  </si>
  <si>
    <t>195, Source, CreateEntity, Entity 98</t>
  </si>
  <si>
    <t>195, Call Elevator Event SSSQ, Entity 98</t>
  </si>
  <si>
    <t>195.534 , Elevator Delivery SSSQ, Depart, Entity 89</t>
  </si>
  <si>
    <t>195.534, Sink Sink, Depart, Entity 89</t>
  </si>
  <si>
    <t>Entity 89 Called for Elevator at: 180, Entered Elevator at: 192.815, Departed Elevator at: 195.534</t>
  </si>
  <si>
    <t>199.329 , Elevator Delivery SSSQ, Depart, Entity 90</t>
  </si>
  <si>
    <t>199.329, Sink Sink, Depart, Entity 90</t>
  </si>
  <si>
    <t>Entity 90 Called for Elevator at: 182, Entered Elevator at: 198.253, Departed Elevator at: 199.329</t>
  </si>
  <si>
    <t>200, Source, CreateEntity, Entity 99</t>
  </si>
  <si>
    <t>200, Call Elevator Event SSSQ, Entity 99</t>
  </si>
  <si>
    <t>200.819 , Elevator Delivery SSSQ, Depart, Entity 91</t>
  </si>
  <si>
    <t>200.819, Sink Sink, Depart, Entity 91</t>
  </si>
  <si>
    <t>Entity 91 Called for Elevator at: 183, Entered Elevator at: 200.405, Departed Elevator at: 200.819</t>
  </si>
  <si>
    <t>201.695 , Elevator Delivery SSSQ, Depart, Entity 92</t>
  </si>
  <si>
    <t>201.695, Sink Sink, Depart, Entity 92</t>
  </si>
  <si>
    <t>Entity 92 Called for Elevator at: 184, Entered Elevator at: 201.233, Departed Elevator at: 201.695</t>
  </si>
  <si>
    <t>202, Source, CreateEntity, Entity 100</t>
  </si>
  <si>
    <t>202, Call Elevator Event SSSQ, Entity 100</t>
  </si>
  <si>
    <t>204, Source, CreateEntity, Entity 101</t>
  </si>
  <si>
    <t>204, Call Elevator Event SSSQ, Entity 101</t>
  </si>
  <si>
    <t>204.147 , Elevator Delivery SSSQ, Depart, Entity 93</t>
  </si>
  <si>
    <t>204.147, Sink Sink, Depart, Entity 93</t>
  </si>
  <si>
    <t>Entity 93 Called for Elevator at: 190, Entered Elevator at: 202.156, Departed Elevator at: 204.147</t>
  </si>
  <si>
    <t>206, Source, CreateEntity, Entity 102</t>
  </si>
  <si>
    <t>206, Call Elevator Event SSSQ, Entity 102</t>
  </si>
  <si>
    <t>206.988 , Elevator Delivery SSSQ, Depart, Entity 94</t>
  </si>
  <si>
    <t>206.988, Sink Sink, Depart, Entity 94</t>
  </si>
  <si>
    <t>Entity 94 Called for Elevator at: 191, Entered Elevator at: 206.139, Departed Elevator at: 206.988</t>
  </si>
  <si>
    <t>208, Source, CreateEntity, Entity 103</t>
  </si>
  <si>
    <t>208, Call Elevator Event SSSQ, Entity 103</t>
  </si>
  <si>
    <t>209, Source, CreateEntity, Entity 104</t>
  </si>
  <si>
    <t>209, Call Elevator Event SSSQ, Entity 104</t>
  </si>
  <si>
    <t>209, Source, CreateEntity, Entity 105</t>
  </si>
  <si>
    <t>209, Call Elevator Event SSSQ, Entity 105</t>
  </si>
  <si>
    <t>209.326 , Elevator Delivery SSSQ, Depart, Entity 95</t>
  </si>
  <si>
    <t>209.326, Sink Sink, Depart, Entity 95</t>
  </si>
  <si>
    <t>Entity 95 Called for Elevator at: 192, Entered Elevator at: 207.837, Departed Elevator at: 209.326</t>
  </si>
  <si>
    <t>211.028 , Elevator Delivery SSSQ, Depart, Entity 96</t>
  </si>
  <si>
    <t>211.028, Sink Sink, Depart, Entity 96</t>
  </si>
  <si>
    <t>Entity 96 Called for Elevator at: 194, Entered Elevator at: 210.815, Departed Elevator at: 211.028</t>
  </si>
  <si>
    <t>212.5 , Elevator Delivery SSSQ, Depart, Entity 97</t>
  </si>
  <si>
    <t>212.5, Sink Sink, Depart, Entity 97</t>
  </si>
  <si>
    <t>Entity 97 Called for Elevator at: 195, Entered Elevator at: 211.242, Departed Elevator at: 212.5</t>
  </si>
  <si>
    <t>213, Source, CreateEntity, Entity 106</t>
  </si>
  <si>
    <t>213, Call Elevator Event SSSQ, Entity 106</t>
  </si>
  <si>
    <t>213.912 , Elevator Delivery SSSQ, Depart, Entity 98</t>
  </si>
  <si>
    <t>213.912, Sink Sink, Depart, Entity 98</t>
  </si>
  <si>
    <t>Entity 98 Called for Elevator at: 195, Entered Elevator at: 213.757, Departed Elevator at: 213.912</t>
  </si>
  <si>
    <t>215.455 , Elevator Delivery SSSQ, Depart, Entity 99</t>
  </si>
  <si>
    <t>215.455, Sink Sink, Depart, Entity 99</t>
  </si>
  <si>
    <t>Entity 99 Called for Elevator at: 200, Entered Elevator at: 214.067, Departed Elevator at: 215.455</t>
  </si>
  <si>
    <t>216, Source, CreateEntity, Entity 107</t>
  </si>
  <si>
    <t>216, Call Elevator Event SSSQ, Entity 107</t>
  </si>
  <si>
    <t>219, Source, CreateEntity, Entity 108</t>
  </si>
  <si>
    <t>219, Call Elevator Event SSSQ, Entity 108</t>
  </si>
  <si>
    <t>219.351 , Elevator Delivery SSSQ, Depart, Entity 100</t>
  </si>
  <si>
    <t>219.351, Sink Sink, Depart, Entity 100</t>
  </si>
  <si>
    <t>Entity 100 Called for Elevator at: 202, Entered Elevator at: 216.843, Departed Elevator at: 219.351</t>
  </si>
  <si>
    <t>222, Source, CreateEntity, Entity 109</t>
  </si>
  <si>
    <t>222, Call Elevator Event SSSQ, Entity 109</t>
  </si>
  <si>
    <t>222, Source, CreateEntity, Entity 110</t>
  </si>
  <si>
    <t>222, Call Elevator Event SSSQ, Entity 110</t>
  </si>
  <si>
    <t>223.211 , Elevator Delivery SSSQ, Depart, Entity 101</t>
  </si>
  <si>
    <t>223.211, Sink Sink, Depart, Entity 101</t>
  </si>
  <si>
    <t>Entity 101 Called for Elevator at: 204, Entered Elevator at: 221.859, Departed Elevator at: 223.211</t>
  </si>
  <si>
    <t>225, Source, CreateEntity, Entity 111</t>
  </si>
  <si>
    <t>225, Call Elevator Event SSSQ, Entity 111</t>
  </si>
  <si>
    <t>226, Source, CreateEntity, Entity 112</t>
  </si>
  <si>
    <t>226, Call Elevator Event SSSQ, Entity 112</t>
  </si>
  <si>
    <t>226, Source, CreateEntity, Entity 113</t>
  </si>
  <si>
    <t>226, Call Elevator Event SSSQ, Entity 113</t>
  </si>
  <si>
    <t>226.642 , Elevator Delivery SSSQ, Depart, Entity 102</t>
  </si>
  <si>
    <t>226.642, Sink Sink, Depart, Entity 102</t>
  </si>
  <si>
    <t>Entity 102 Called for Elevator at: 206, Entered Elevator at: 224.563, Departed Elevator at: 226.642</t>
  </si>
  <si>
    <t>227, Source, CreateEntity, Entity 114</t>
  </si>
  <si>
    <t>227, Call Elevator Event SSSQ, Entity 114</t>
  </si>
  <si>
    <t>231, Source, CreateEntity, Entity 115</t>
  </si>
  <si>
    <t>231, Call Elevator Event SSSQ, Entity 115</t>
  </si>
  <si>
    <t>231.776 , Elevator Delivery SSSQ, Depart, Entity 103</t>
  </si>
  <si>
    <t>231.776, Sink Sink, Depart, Entity 103</t>
  </si>
  <si>
    <t>Entity 103 Called for Elevator at: 208, Entered Elevator at: 228.72, Departed Elevator at: 231.776</t>
  </si>
  <si>
    <t>234, Source, CreateEntity, Entity 116</t>
  </si>
  <si>
    <t>234, Call Elevator Event SSSQ, Entity 116</t>
  </si>
  <si>
    <t>235.921 , Elevator Delivery SSSQ, Depart, Entity 104</t>
  </si>
  <si>
    <t>235.921, Sink Sink, Depart, Entity 104</t>
  </si>
  <si>
    <t>Entity 104 Called for Elevator at: 209, Entered Elevator at: 234.832, Departed Elevator at: 235.921</t>
  </si>
  <si>
    <t>236, Source, CreateEntity, Entity 117</t>
  </si>
  <si>
    <t>236, Call Elevator Event SSSQ, Entity 117</t>
  </si>
  <si>
    <t>237, Source, CreateEntity, Entity 118</t>
  </si>
  <si>
    <t>237, Call Elevator Event SSSQ, Entity 118</t>
  </si>
  <si>
    <t>237.638 , Elevator Delivery SSSQ, Depart, Entity 105</t>
  </si>
  <si>
    <t>237.638, Sink Sink, Depart, Entity 105</t>
  </si>
  <si>
    <t>Entity 105 Called for Elevator at: 209, Entered Elevator at: 237.011, Departed Elevator at: 237.638</t>
  </si>
  <si>
    <t>239, Source, CreateEntity, Entity 119</t>
  </si>
  <si>
    <t>239, Call Elevator Event SSSQ, Entity 119</t>
  </si>
  <si>
    <t>242, Source, CreateEntity, Entity 120</t>
  </si>
  <si>
    <t>242, Call Elevator Event SSSQ, Entity 120</t>
  </si>
  <si>
    <t>243, Source, CreateEntity, Entity 121</t>
  </si>
  <si>
    <t>243, Call Elevator Event SSSQ, Entity 121</t>
  </si>
  <si>
    <t>243, Source, CreateEntity, Entity 122</t>
  </si>
  <si>
    <t>243, Call Elevator Event SSSQ, Entity 122</t>
  </si>
  <si>
    <t>243.706 , Elevator Delivery SSSQ, Depart, Entity 106</t>
  </si>
  <si>
    <t>243.706, Sink Sink, Depart, Entity 106</t>
  </si>
  <si>
    <t>Entity 106 Called for Elevator at: 213, Entered Elevator at: 238.265, Departed Elevator at: 243.706</t>
  </si>
  <si>
    <t>244, Source, CreateEntity, Entity 123</t>
  </si>
  <si>
    <t>244, Call Elevator Event SSSQ, Entity 123</t>
  </si>
  <si>
    <t>246, Source, CreateEntity, Entity 124</t>
  </si>
  <si>
    <t>246, Call Elevator Event SSSQ, Entity 124</t>
  </si>
  <si>
    <t>247, Source, CreateEntity, Entity 125</t>
  </si>
  <si>
    <t>247, Call Elevator Event SSSQ, Entity 125</t>
  </si>
  <si>
    <t>248, Source, CreateEntity, Entity 126</t>
  </si>
  <si>
    <t>248, Call Elevator Event SSSQ, Entity 126</t>
  </si>
  <si>
    <t>249.683 , Elevator Delivery SSSQ, Depart, Entity 107</t>
  </si>
  <si>
    <t>249.683, Sink Sink, Depart, Entity 107</t>
  </si>
  <si>
    <t>Entity 107 Called for Elevator at: 216, Entered Elevator at: 249.147, Departed Elevator at: 249.683</t>
  </si>
  <si>
    <t>250, Source, CreateEntity, Entity 127</t>
  </si>
  <si>
    <t>250, Call Elevator Event SSSQ, Entity 127</t>
  </si>
  <si>
    <t>250.334 , Elevator Delivery SSSQ, Depart, Entity 108</t>
  </si>
  <si>
    <t>250.334, Sink Sink, Depart, Entity 108</t>
  </si>
  <si>
    <t>Entity 108 Called for Elevator at: 219, Entered Elevator at: 250.218, Departed Elevator at: 250.334</t>
  </si>
  <si>
    <t>250.511 , Elevator Delivery SSSQ, Depart, Entity 109</t>
  </si>
  <si>
    <t>250.511, Sink Sink, Depart, Entity 109</t>
  </si>
  <si>
    <t>Entity 109 Called for Elevator at: 222, Entered Elevator at: 250.451, Departed Elevator at: 250.511</t>
  </si>
  <si>
    <t>251, Source, CreateEntity, Entity 128</t>
  </si>
  <si>
    <t>251, Call Elevator Event SSSQ, Entity 128</t>
  </si>
  <si>
    <t>252.076 , Elevator Delivery SSSQ, Depart, Entity 110</t>
  </si>
  <si>
    <t>252.076, Sink Sink, Depart, Entity 110</t>
  </si>
  <si>
    <t>Entity 110 Called for Elevator at: 222, Entered Elevator at: 250.572, Departed Elevator at: 252.076</t>
  </si>
  <si>
    <t>254, Source, CreateEntity, Entity 129</t>
  </si>
  <si>
    <t>254, Call Elevator Event SSSQ, Entity 129</t>
  </si>
  <si>
    <t>254.452 , Elevator Delivery SSSQ, Depart, Entity 111</t>
  </si>
  <si>
    <t>254.452, Sink Sink, Depart, Entity 111</t>
  </si>
  <si>
    <t>Entity 111 Called for Elevator at: 225, Entered Elevator at: 253.58, Departed Elevator at: 254.452</t>
  </si>
  <si>
    <t>255.74 , Elevator Delivery SSSQ, Depart, Entity 112</t>
  </si>
  <si>
    <t>255.74, Sink Sink, Depart, Entity 112</t>
  </si>
  <si>
    <t>Entity 112 Called for Elevator at: 226, Entered Elevator at: 255.325, Departed Elevator at: 255.74</t>
  </si>
  <si>
    <t>256.365 , Elevator Delivery SSSQ, Depart, Entity 113</t>
  </si>
  <si>
    <t>256.365, Sink Sink, Depart, Entity 113</t>
  </si>
  <si>
    <t>Entity 113 Called for Elevator at: 226, Entered Elevator at: 256.156, Departed Elevator at: 256.365</t>
  </si>
  <si>
    <t>258.521 , Elevator Delivery SSSQ, Depart, Entity 114</t>
  </si>
  <si>
    <t>258.521, Sink Sink, Depart, Entity 114</t>
  </si>
  <si>
    <t>Entity 114 Called for Elevator at: 227, Entered Elevator at: 256.575, Departed Elevator at: 258.521</t>
  </si>
  <si>
    <t>259, Source, CreateEntity, Entity 130</t>
  </si>
  <si>
    <t>259, Call Elevator Event SSSQ, Entity 130</t>
  </si>
  <si>
    <t>260.609 , Elevator Delivery SSSQ, Depart, Entity 115</t>
  </si>
  <si>
    <t>260.609, Sink Sink, Depart, Entity 115</t>
  </si>
  <si>
    <t>Entity 115 Called for Elevator at: 231, Entered Elevator at: 260.468, Departed Elevator at: 260.609</t>
  </si>
  <si>
    <t>261.344 , Elevator Delivery SSSQ, Depart, Entity 116</t>
  </si>
  <si>
    <t>261.344, Sink Sink, Depart, Entity 116</t>
  </si>
  <si>
    <t>Entity 116 Called for Elevator at: 234, Entered Elevator at: 260.749, Departed Elevator at: 261.344</t>
  </si>
  <si>
    <t>263, Source, CreateEntity, Entity 131</t>
  </si>
  <si>
    <t>263, Call Elevator Event SSSQ, Entity 131</t>
  </si>
  <si>
    <t>263.229 , Elevator Delivery SSSQ, Depart, Entity 117</t>
  </si>
  <si>
    <t>263.229, Sink Sink, Depart, Entity 117</t>
  </si>
  <si>
    <t>Entity 117 Called for Elevator at: 236, Entered Elevator at: 261.938, Departed Elevator at: 263.229</t>
  </si>
  <si>
    <t>265, Source, CreateEntity, Entity 132</t>
  </si>
  <si>
    <t>265, Call Elevator Event SSSQ, Entity 132</t>
  </si>
  <si>
    <t>265, Source, CreateEntity, Entity 133</t>
  </si>
  <si>
    <t>265, Call Elevator Event SSSQ, Entity 133</t>
  </si>
  <si>
    <t>265.75 , Elevator Delivery SSSQ, Depart, Entity 118</t>
  </si>
  <si>
    <t>265.75, Sink Sink, Depart, Entity 118</t>
  </si>
  <si>
    <t>Entity 118 Called for Elevator at: 237, Entered Elevator at: 264.52, Departed Elevator at: 265.75</t>
  </si>
  <si>
    <t>266, Source, CreateEntity, Entity 134</t>
  </si>
  <si>
    <t>266, Call Elevator Event SSSQ, Entity 134</t>
  </si>
  <si>
    <t>267, Source, CreateEntity, Entity 135</t>
  </si>
  <si>
    <t>267, Call Elevator Event SSSQ, Entity 135</t>
  </si>
  <si>
    <t>268, Source, CreateEntity, Entity 136</t>
  </si>
  <si>
    <t>268, Call Elevator Event SSSQ, Entity 136</t>
  </si>
  <si>
    <t>268.839 , Elevator Delivery SSSQ, Depart, Entity 119</t>
  </si>
  <si>
    <t>268.839, Sink Sink, Depart, Entity 119</t>
  </si>
  <si>
    <t>Entity 119 Called for Elevator at: 239, Entered Elevator at: 266.981, Departed Elevator at: 268.839</t>
  </si>
  <si>
    <t>270.8 , Elevator Delivery SSSQ, Depart, Entity 120</t>
  </si>
  <si>
    <t>270.8, Sink Sink, Depart, Entity 120</t>
  </si>
  <si>
    <t>Entity 120 Called for Elevator at: 242, Entered Elevator at: 270.698, Departed Elevator at: 270.8</t>
  </si>
  <si>
    <t>271, Source, CreateEntity, Entity 137</t>
  </si>
  <si>
    <t>271, Call Elevator Event SSSQ, Entity 137</t>
  </si>
  <si>
    <t>271.006 , Elevator Delivery SSSQ, Depart, Entity 121</t>
  </si>
  <si>
    <t>271.006, Sink Sink, Depart, Entity 121</t>
  </si>
  <si>
    <t>Entity 121 Called for Elevator at: 243, Entered Elevator at: 270.903, Departed Elevator at: 271.006</t>
  </si>
  <si>
    <t>271.354 , Elevator Delivery SSSQ, Depart, Entity 122</t>
  </si>
  <si>
    <t>271.354, Sink Sink, Depart, Entity 122</t>
  </si>
  <si>
    <t>Entity 122 Called for Elevator at: 243, Entered Elevator at: 271.108, Departed Elevator at: 271.354</t>
  </si>
  <si>
    <t>271.739 , Elevator Delivery SSSQ, Depart, Entity 123</t>
  </si>
  <si>
    <t>271.739, Sink Sink, Depart, Entity 123</t>
  </si>
  <si>
    <t>Entity 123 Called for Elevator at: 244, Entered Elevator at: 271.6, Departed Elevator at: 271.739</t>
  </si>
  <si>
    <t>273, Source, CreateEntity, Entity 138</t>
  </si>
  <si>
    <t>273, Call Elevator Event SSSQ, Entity 138</t>
  </si>
  <si>
    <t>276, Source, CreateEntity, Entity 139</t>
  </si>
  <si>
    <t>276, Call Elevator Event SSSQ, Entity 139</t>
  </si>
  <si>
    <t>277.462 , Elevator Delivery SSSQ, Depart, Entity 124</t>
  </si>
  <si>
    <t>277.462, Sink Sink, Depart, Entity 124</t>
  </si>
  <si>
    <t>Entity 124 Called for Elevator at: 246, Entered Elevator at: 271.877, Departed Elevator at: 277.462</t>
  </si>
  <si>
    <t>279, Source, CreateEntity, Entity 140</t>
  </si>
  <si>
    <t>279, Call Elevator Event SSSQ, Entity 140</t>
  </si>
  <si>
    <t>280, Source, CreateEntity, Entity 141</t>
  </si>
  <si>
    <t>280, Call Elevator Event SSSQ, Entity 141</t>
  </si>
  <si>
    <t>283.952 , Elevator Delivery SSSQ, Depart, Entity 125</t>
  </si>
  <si>
    <t>283.952, Sink Sink, Depart, Entity 125</t>
  </si>
  <si>
    <t>Entity 125 Called for Elevator at: 247, Entered Elevator at: 283.048, Departed Elevator at: 283.952</t>
  </si>
  <si>
    <t>285, Source, CreateEntity, Entity 142</t>
  </si>
  <si>
    <t>285, Call Elevator Event SSSQ, Entity 142</t>
  </si>
  <si>
    <t>286, Source, CreateEntity, Entity 143</t>
  </si>
  <si>
    <t>286, Call Elevator Event SSSQ, Entity 143</t>
  </si>
  <si>
    <t>286.235 , Elevator Delivery SSSQ, Depart, Entity 126</t>
  </si>
  <si>
    <t>286.235, Sink Sink, Depart, Entity 126</t>
  </si>
  <si>
    <t>Entity 126 Called for Elevator at: 248, Entered Elevator at: 284.857, Departed Elevator at: 286.235</t>
  </si>
  <si>
    <t>289.487 , Elevator Delivery SSSQ, Depart, Entity 127</t>
  </si>
  <si>
    <t>289.487, Sink Sink, Depart, Entity 127</t>
  </si>
  <si>
    <t>Entity 127 Called for Elevator at: 250, Entered Elevator at: 287.613, Departed Elevator at: 289.487</t>
  </si>
  <si>
    <t>290, Source, CreateEntity, Entity 144</t>
  </si>
  <si>
    <t>290, Call Elevator Event SSSQ, Entity 144</t>
  </si>
  <si>
    <t>291, Source, CreateEntity, Entity 145</t>
  </si>
  <si>
    <t>291, Call Elevator Event SSSQ, Entity 145</t>
  </si>
  <si>
    <t>291.61 , Elevator Delivery SSSQ, Depart, Entity 128</t>
  </si>
  <si>
    <t>291.61, Sink Sink, Depart, Entity 128</t>
  </si>
  <si>
    <t>Entity 128 Called for Elevator at: 251, Entered Elevator at: 291.361, Departed Elevator at: 291.61</t>
  </si>
  <si>
    <t>293.751 , Elevator Delivery SSSQ, Depart, Entity 129</t>
  </si>
  <si>
    <t>293.751, Sink Sink, Depart, Entity 129</t>
  </si>
  <si>
    <t>Entity 129 Called for Elevator at: 254, Entered Elevator at: 291.859, Departed Elevator at: 293.751</t>
  </si>
  <si>
    <t>294, Source, CreateEntity, Entity 146</t>
  </si>
  <si>
    <t>294, Call Elevator Event SSSQ, Entity 146</t>
  </si>
  <si>
    <t>295, Source, CreateEntity, Entity 147</t>
  </si>
  <si>
    <t>295, Call Elevator Event SSSQ, Entity 147</t>
  </si>
  <si>
    <t>296.19 , Elevator Delivery SSSQ, Depart, Entity 130</t>
  </si>
  <si>
    <t>296.19, Sink Sink, Depart, Entity 130</t>
  </si>
  <si>
    <t>Entity 130 Called for Elevator at: 259, Entered Elevator at: 295.643, Departed Elevator at: 296.19</t>
  </si>
  <si>
    <t>297, Source, CreateEntity, Entity 148</t>
  </si>
  <si>
    <t>297, Call Elevator Event SSSQ, Entity 148</t>
  </si>
  <si>
    <t>297, Source, CreateEntity, Entity 149</t>
  </si>
  <si>
    <t>297, Call Elevator Event SSSQ, Entity 149</t>
  </si>
  <si>
    <t>297.786 , Elevator Delivery SSSQ, Depart, Entity 131</t>
  </si>
  <si>
    <t>297.786, Sink Sink, Depart, Entity 131</t>
  </si>
  <si>
    <t>Entity 131 Called for Elevator at: 263, Entered Elevator at: 296.737, Departed Elevator at: 297.786</t>
  </si>
  <si>
    <t>298, Source, CreateEntity, Entity 150</t>
  </si>
  <si>
    <t>298, Call Elevator Event SSSQ, Entity 150</t>
  </si>
  <si>
    <t>299, Source, CreateEntity, Entity 151</t>
  </si>
  <si>
    <t>299, Call Elevator Event SSSQ, Entity 151</t>
  </si>
  <si>
    <t>299.065 , Elevator Delivery SSSQ, Depart, Entity 132</t>
  </si>
  <si>
    <t>299.065, Sink Sink, Depart, Entity 132</t>
  </si>
  <si>
    <t>Entity 132 Called for Elevator at: 265, Entered Elevator at: 298.836, Departed Elevator at: 299.065</t>
  </si>
  <si>
    <t>300.237 , Elevator Delivery SSSQ, Depart, Entity 133</t>
  </si>
  <si>
    <t>300.237, Sink Sink, Depart, Entity 133</t>
  </si>
  <si>
    <t>Entity 133 Called for Elevator at: 265, Entered Elevator at: 299.294, Departed Elevator at: 300.237</t>
  </si>
  <si>
    <t>301, Source, CreateEntity, Entity 152</t>
  </si>
  <si>
    <t>301, Call Elevator Event SSSQ, Entity 152</t>
  </si>
  <si>
    <t>302.801 , Elevator Delivery SSSQ, Depart, Entity 134</t>
  </si>
  <si>
    <t>302.801, Sink Sink, Depart, Entity 134</t>
  </si>
  <si>
    <t>Entity 134 Called for Elevator at: 266, Entered Elevator at: 301.18, Departed Elevator at: 302.801</t>
  </si>
  <si>
    <t>304, Source, CreateEntity, Entity 153</t>
  </si>
  <si>
    <t>304, Call Elevator Event SSSQ, Entity 153</t>
  </si>
  <si>
    <t>304, Source, CreateEntity, Entity 154</t>
  </si>
  <si>
    <t>304, Call Elevator Event SSSQ, Entity 154</t>
  </si>
  <si>
    <t>305.211 , Elevator Delivery SSSQ, Depart, Entity 135</t>
  </si>
  <si>
    <t>305.211, Sink Sink, Depart, Entity 135</t>
  </si>
  <si>
    <t>Entity 135 Called for Elevator at: 267, Entered Elevator at: 304.423, Departed Elevator at: 305.211</t>
  </si>
  <si>
    <t>306.925 , Elevator Delivery SSSQ, Depart, Entity 136</t>
  </si>
  <si>
    <t>306.925, Sink Sink, Depart, Entity 136</t>
  </si>
  <si>
    <t>Entity 136 Called for Elevator at: 268, Entered Elevator at: 306, Departed Elevator at: 306.925</t>
  </si>
  <si>
    <t>307.902 , Elevator Delivery SSSQ, Depart, Entity 137</t>
  </si>
  <si>
    <t>307.902, Sink Sink, Depart, Entity 137</t>
  </si>
  <si>
    <t>Entity 137 Called for Elevator at: 271, Entered Elevator at: 307.851, Departed Elevator at: 307.902</t>
  </si>
  <si>
    <t>308, Source, CreateEntity, Entity 155</t>
  </si>
  <si>
    <t>308, Call Elevator Event SSSQ, Entity 155</t>
  </si>
  <si>
    <t>308.064 , Elevator Delivery SSSQ, Depart, Entity 138</t>
  </si>
  <si>
    <t>308.064, Sink Sink, Depart, Entity 138</t>
  </si>
  <si>
    <t>Entity 138 Called for Elevator at: 273, Entered Elevator at: 307.954, Departed Elevator at: 308.064</t>
  </si>
  <si>
    <t>310, Source, CreateEntity, Entity 156</t>
  </si>
  <si>
    <t>310, Call Elevator Event SSSQ, Entity 156</t>
  </si>
  <si>
    <t>311, Source, CreateEntity, Entity 157</t>
  </si>
  <si>
    <t>311, Call Elevator Event SSSQ, Entity 157</t>
  </si>
  <si>
    <t>311.178 , Elevator Delivery SSSQ, Depart, Entity 139</t>
  </si>
  <si>
    <t>311.178, Sink Sink, Depart, Entity 139</t>
  </si>
  <si>
    <t>Entity 139 Called for Elevator at: 276, Entered Elevator at: 308.175, Departed Elevator at: 311.178</t>
  </si>
  <si>
    <t>313, Source, CreateEntity, Entity 158</t>
  </si>
  <si>
    <t>313, Call Elevator Event SSSQ, Entity 158</t>
  </si>
  <si>
    <t>313, Source, CreateEntity, Entity 159</t>
  </si>
  <si>
    <t>313, Call Elevator Event SSSQ, Entity 159</t>
  </si>
  <si>
    <t>315.079 , Elevator Delivery SSSQ, Depart, Entity 140</t>
  </si>
  <si>
    <t>315.079, Sink Sink, Depart, Entity 140</t>
  </si>
  <si>
    <t>Entity 140 Called for Elevator at: 279, Entered Elevator at: 314.181, Departed Elevator at: 315.079</t>
  </si>
  <si>
    <t>316, Source, CreateEntity, Entity 160</t>
  </si>
  <si>
    <t>316, Call Elevator Event SSSQ, Entity 160</t>
  </si>
  <si>
    <t>316.077 , Elevator Delivery SSSQ, Depart, Entity 141</t>
  </si>
  <si>
    <t>316.077, Sink Sink, Depart, Entity 141</t>
  </si>
  <si>
    <t>Entity 141 Called for Elevator at: 280, Entered Elevator at: 315.976, Departed Elevator at: 316.077</t>
  </si>
  <si>
    <t>316.739 , Elevator Delivery SSSQ, Depart, Entity 142</t>
  </si>
  <si>
    <t>316.739, Sink Sink, Depart, Entity 142</t>
  </si>
  <si>
    <t>Entity 142 Called for Elevator at: 285, Entered Elevator at: 316.178, Departed Elevator at: 316.739</t>
  </si>
  <si>
    <t>319.272 , Elevator Delivery SSSQ, Depart, Entity 143</t>
  </si>
  <si>
    <t>319.272, Sink Sink, Depart, Entity 143</t>
  </si>
  <si>
    <t>Entity 143 Called for Elevator at: 286, Entered Elevator at: 317.301, Departed Elevator at: 319.272</t>
  </si>
  <si>
    <t>320, Source, CreateEntity, Entity 161</t>
  </si>
  <si>
    <t>320, Call Elevator Event SSSQ, Entity 161</t>
  </si>
  <si>
    <t>321.628 , Elevator Delivery SSSQ, Depart, Entity 144</t>
  </si>
  <si>
    <t>321.628, Sink Sink, Depart, Entity 144</t>
  </si>
  <si>
    <t>Entity 144 Called for Elevator at: 290, Entered Elevator at: 321.243, Departed Elevator at: 321.628</t>
  </si>
  <si>
    <t>322, Source, CreateEntity, Entity 162</t>
  </si>
  <si>
    <t>322, Call Elevator Event SSSQ, Entity 162</t>
  </si>
  <si>
    <t>322, Source, CreateEntity, Entity 163</t>
  </si>
  <si>
    <t>322, Call Elevator Event SSSQ, Entity 163</t>
  </si>
  <si>
    <t>322.11 , Elevator Delivery SSSQ, Depart, Entity 145</t>
  </si>
  <si>
    <t>322.11, Sink Sink, Depart, Entity 145</t>
  </si>
  <si>
    <t>Entity 145 Called for Elevator at: 291, Entered Elevator at: 322.013, Departed Elevator at: 322.11</t>
  </si>
  <si>
    <t>322.63 , Elevator Delivery SSSQ, Depart, Entity 146</t>
  </si>
  <si>
    <t>322.63, Sink Sink, Depart, Entity 146</t>
  </si>
  <si>
    <t>Entity 146 Called for Elevator at: 294, Entered Elevator at: 322.207, Departed Elevator at: 322.63</t>
  </si>
  <si>
    <t>323, Source, CreateEntity, Entity 164</t>
  </si>
  <si>
    <t>323, Call Elevator Event SSSQ, Entity 164</t>
  </si>
  <si>
    <t>325.585 , Elevator Delivery SSSQ, Depart, Entity 147</t>
  </si>
  <si>
    <t>325.585, Sink Sink, Depart, Entity 147</t>
  </si>
  <si>
    <t>Entity 147 Called for Elevator at: 295, Entered Elevator at: 323.054, Departed Elevator at: 325.585</t>
  </si>
  <si>
    <t>327, Source, CreateEntity, Entity 165</t>
  </si>
  <si>
    <t>327, Call Elevator Event SSSQ, Entity 165</t>
  </si>
  <si>
    <t>331, Source, CreateEntity, Entity 166</t>
  </si>
  <si>
    <t>331, Call Elevator Event SSSQ, Entity 166</t>
  </si>
  <si>
    <t>331.699 , Elevator Delivery SSSQ, Depart, Entity 148</t>
  </si>
  <si>
    <t>331.699, Sink Sink, Depart, Entity 148</t>
  </si>
  <si>
    <t>Entity 148 Called for Elevator at: 297, Entered Elevator at: 328.116, Departed Elevator at: 331.699</t>
  </si>
  <si>
    <t>334, Source, CreateEntity, Entity 167</t>
  </si>
  <si>
    <t>334, Call Elevator Event SSSQ, Entity 167</t>
  </si>
  <si>
    <t>335.642 , Elevator Delivery SSSQ, Depart, Entity 149</t>
  </si>
  <si>
    <t>335.642, Sink Sink, Depart, Entity 149</t>
  </si>
  <si>
    <t>Entity 149 Called for Elevator at: 297, Entered Elevator at: 335.282, Departed Elevator at: 335.642</t>
  </si>
  <si>
    <t>336, Source, CreateEntity, Entity 168</t>
  </si>
  <si>
    <t>336, Call Elevator Event SSSQ, Entity 168</t>
  </si>
  <si>
    <t>337, Source, CreateEntity, Entity 169</t>
  </si>
  <si>
    <t>337, Call Elevator Event SSSQ, Entity 169</t>
  </si>
  <si>
    <t>338.693 , Elevator Delivery SSSQ, Depart, Entity 150</t>
  </si>
  <si>
    <t>338.693, Sink Sink, Depart, Entity 150</t>
  </si>
  <si>
    <t>Entity 150 Called for Elevator at: 298, Entered Elevator at: 336.003, Departed Elevator at: 338.693</t>
  </si>
  <si>
    <t>339, Source, CreateEntity, Entity 170</t>
  </si>
  <si>
    <t>339, Call Elevator Event SSSQ, Entity 170</t>
  </si>
  <si>
    <t>341, Source, CreateEntity, Entity 171</t>
  </si>
  <si>
    <t>341, Call Elevator Event SSSQ, Entity 171</t>
  </si>
  <si>
    <t>341.749 , Elevator Delivery SSSQ, Depart, Entity 151</t>
  </si>
  <si>
    <t>341.749, Sink Sink, Depart, Entity 151</t>
  </si>
  <si>
    <t>Entity 151 Called for Elevator at: 299, Entered Elevator at: 341.384, Departed Elevator at: 341.749</t>
  </si>
  <si>
    <t>342.721 , Elevator Delivery SSSQ, Depart, Entity 152</t>
  </si>
  <si>
    <t>342.721, Sink Sink, Depart, Entity 152</t>
  </si>
  <si>
    <t>Entity 152 Called for Elevator at: 301, Entered Elevator at: 342.115, Departed Elevator at: 342.721</t>
  </si>
  <si>
    <t>343.353 , Elevator Delivery SSSQ, Depart, Entity 153</t>
  </si>
  <si>
    <t>343.353, Sink Sink, Depart, Entity 153</t>
  </si>
  <si>
    <t>Entity 153 Called for Elevator at: 304, Entered Elevator at: 343.327, Departed Elevator at: 343.353</t>
  </si>
  <si>
    <t>343.746 , Elevator Delivery SSSQ, Depart, Entity 154</t>
  </si>
  <si>
    <t>343.746, Sink Sink, Depart, Entity 154</t>
  </si>
  <si>
    <t>Entity 154 Called for Elevator at: 304, Entered Elevator at: 343.379, Departed Elevator at: 343.746</t>
  </si>
  <si>
    <t>344, Source, CreateEntity, Entity 172</t>
  </si>
  <si>
    <t>344, Call Elevator Event SSSQ, Entity 172</t>
  </si>
  <si>
    <t>344.324 , Elevator Delivery SSSQ, Depart, Entity 155</t>
  </si>
  <si>
    <t>344.324, Sink Sink, Depart, Entity 155</t>
  </si>
  <si>
    <t>Entity 155 Called for Elevator at: 308, Entered Elevator at: 344.113, Departed Elevator at: 344.324</t>
  </si>
  <si>
    <t>345.704 , Elevator Delivery SSSQ, Depart, Entity 156</t>
  </si>
  <si>
    <t>345.704, Sink Sink, Depart, Entity 156</t>
  </si>
  <si>
    <t>Entity 156 Called for Elevator at: 310, Entered Elevator at: 344.535, Departed Elevator at: 345.704</t>
  </si>
  <si>
    <t>347.598 , Elevator Delivery SSSQ, Depart, Entity 157</t>
  </si>
  <si>
    <t>347.598, Sink Sink, Depart, Entity 157</t>
  </si>
  <si>
    <t>Entity 157 Called for Elevator at: 311, Entered Elevator at: 346.874, Departed Elevator at: 347.598</t>
  </si>
  <si>
    <t>349, Source, CreateEntity, Entity 173</t>
  </si>
  <si>
    <t>349, Call Elevator Event SSSQ, Entity 173</t>
  </si>
  <si>
    <t>349.144 , Elevator Delivery SSSQ, Depart, Entity 158</t>
  </si>
  <si>
    <t>349.144, Sink Sink, Depart, Entity 158</t>
  </si>
  <si>
    <t>Entity 158 Called for Elevator at: 313, Entered Elevator at: 348.322, Departed Elevator at: 349.144</t>
  </si>
  <si>
    <t>350, Source, CreateEntity, Entity 174</t>
  </si>
  <si>
    <t>350, Call Elevator Event SSSQ, Entity 174</t>
  </si>
  <si>
    <t>351, Source, CreateEntity, Entity 175</t>
  </si>
  <si>
    <t>351, Call Elevator Event SSSQ, Entity 175</t>
  </si>
  <si>
    <t>351.016 , Elevator Delivery SSSQ, Depart, Entity 159</t>
  </si>
  <si>
    <t>351.016, Sink Sink, Depart, Entity 159</t>
  </si>
  <si>
    <t>Entity 159 Called for Elevator at: 313, Entered Elevator at: 349.965, Departed Elevator at: 351.016</t>
  </si>
  <si>
    <t>352, Source, CreateEntity, Entity 176</t>
  </si>
  <si>
    <t>352, Call Elevator Event SSSQ, Entity 176</t>
  </si>
  <si>
    <t>352.641 , Elevator Delivery SSSQ, Depart, Entity 160</t>
  </si>
  <si>
    <t>352.641, Sink Sink, Depart, Entity 160</t>
  </si>
  <si>
    <t>Entity 160 Called for Elevator at: 316, Entered Elevator at: 352.066, Departed Elevator at: 352.641</t>
  </si>
  <si>
    <t>353, Source, CreateEntity, Entity 177</t>
  </si>
  <si>
    <t>353, Call Elevator Event SSSQ, Entity 177</t>
  </si>
  <si>
    <t>354.474 , Elevator Delivery SSSQ, Depart, Entity 161</t>
  </si>
  <si>
    <t>354.474, Sink Sink, Depart, Entity 161</t>
  </si>
  <si>
    <t>Entity 161 Called for Elevator at: 320, Entered Elevator at: 353.216, Departed Elevator at: 354.474</t>
  </si>
  <si>
    <t>356, Source, CreateEntity, Entity 178</t>
  </si>
  <si>
    <t>356, Call Elevator Event SSSQ, Entity 178</t>
  </si>
  <si>
    <t>356.222 , Elevator Delivery SSSQ, Depart, Entity 162</t>
  </si>
  <si>
    <t>356.222, Sink Sink, Depart, Entity 162</t>
  </si>
  <si>
    <t>Entity 162 Called for Elevator at: 322, Entered Elevator at: 355.732, Departed Elevator at: 356.222</t>
  </si>
  <si>
    <t>357, Source, CreateEntity, Entity 179</t>
  </si>
  <si>
    <t>357, Call Elevator Event SSSQ, Entity 179</t>
  </si>
  <si>
    <t>358, Source, CreateEntity, Entity 180</t>
  </si>
  <si>
    <t>358, Call Elevator Event SSSQ, Entity 180</t>
  </si>
  <si>
    <t>360.184 , Elevator Delivery SSSQ, Depart, Entity 163</t>
  </si>
  <si>
    <t>360.184, Sink Sink, Depart, Entity 163</t>
  </si>
  <si>
    <t>Entity 163 Called for Elevator at: 322, Entered Elevator at: 356.712, Departed Elevator at: 360.184</t>
  </si>
  <si>
    <t>361, Source, CreateEntity, Entity 181</t>
  </si>
  <si>
    <t>361, Call Elevator Event SSSQ, Entity 181</t>
  </si>
  <si>
    <t>363, Source, CreateEntity, Entity 182</t>
  </si>
  <si>
    <t>363, Call Elevator Event SSSQ, Entity 182</t>
  </si>
  <si>
    <t>364.149 , Elevator Delivery SSSQ, Depart, Entity 164</t>
  </si>
  <si>
    <t>364.149, Sink Sink, Depart, Entity 164</t>
  </si>
  <si>
    <t>Entity 164 Called for Elevator at: 323, Entered Elevator at: 363.657, Departed Elevator at: 364.149</t>
  </si>
  <si>
    <t>364.872 , Elevator Delivery SSSQ, Depart, Entity 165</t>
  </si>
  <si>
    <t>364.872, Sink Sink, Depart, Entity 165</t>
  </si>
  <si>
    <t>Entity 165 Called for Elevator at: 327, Entered Elevator at: 364.64, Departed Elevator at: 364.872</t>
  </si>
  <si>
    <t>365, Source, CreateEntity, Entity 183</t>
  </si>
  <si>
    <t>365, Call Elevator Event SSSQ, Entity 183</t>
  </si>
  <si>
    <t>365.307 , Elevator Delivery SSSQ, Depart, Entity 166</t>
  </si>
  <si>
    <t>365.307, Sink Sink, Depart, Entity 166</t>
  </si>
  <si>
    <t>Entity 166 Called for Elevator at: 331, Entered Elevator at: 365.104, Departed Elevator at: 365.307</t>
  </si>
  <si>
    <t>366, Source, CreateEntity, Entity 184</t>
  </si>
  <si>
    <t>366, Call Elevator Event SSSQ, Entity 184</t>
  </si>
  <si>
    <t>366, Source, CreateEntity, Entity 185</t>
  </si>
  <si>
    <t>366, Call Elevator Event SSSQ, Entity 185</t>
  </si>
  <si>
    <t>366.83 , Elevator Delivery SSSQ, Depart, Entity 167</t>
  </si>
  <si>
    <t>366.83, Sink Sink, Depart, Entity 167</t>
  </si>
  <si>
    <t>Entity 167 Called for Elevator at: 334, Entered Elevator at: 365.511, Departed Elevator at: 366.83</t>
  </si>
  <si>
    <t>368, Source, CreateEntity, Entity 186</t>
  </si>
  <si>
    <t>368, Call Elevator Event SSSQ, Entity 186</t>
  </si>
  <si>
    <t>368, Source, CreateEntity, Entity 187</t>
  </si>
  <si>
    <t>368, Call Elevator Event SSSQ, Entity 187</t>
  </si>
  <si>
    <t>368.409 , Elevator Delivery SSSQ, Depart, Entity 168</t>
  </si>
  <si>
    <t>368.409, Sink Sink, Depart, Entity 168</t>
  </si>
  <si>
    <t>Entity 168 Called for Elevator at: 336, Entered Elevator at: 368.149, Departed Elevator at: 368.409</t>
  </si>
  <si>
    <t>368.99 , Elevator Delivery SSSQ, Depart, Entity 169</t>
  </si>
  <si>
    <t>368.99, Sink Sink, Depart, Entity 169</t>
  </si>
  <si>
    <t>Entity 169 Called for Elevator at: 337, Entered Elevator at: 368.669, Departed Elevator at: 368.99</t>
  </si>
  <si>
    <t>369.936 , Elevator Delivery SSSQ, Depart, Entity 170</t>
  </si>
  <si>
    <t>369.936, Sink Sink, Depart, Entity 170</t>
  </si>
  <si>
    <t>Entity 170 Called for Elevator at: 339, Entered Elevator at: 369.311, Departed Elevator at: 369.936</t>
  </si>
  <si>
    <t>370.664 , Elevator Delivery SSSQ, Depart, Entity 171</t>
  </si>
  <si>
    <t>370.664, Sink Sink, Depart, Entity 171</t>
  </si>
  <si>
    <t>Entity 171 Called for Elevator at: 341, Entered Elevator at: 370.56, Departed Elevator at: 370.664</t>
  </si>
  <si>
    <t>371.25 , Elevator Delivery SSSQ, Depart, Entity 172</t>
  </si>
  <si>
    <t>371.25, Sink Sink, Depart, Entity 172</t>
  </si>
  <si>
    <t>Entity 172 Called for Elevator at: 344, Entered Elevator at: 370.767, Departed Elevator at: 371.25</t>
  </si>
  <si>
    <t>372, Source, CreateEntity, Entity 188</t>
  </si>
  <si>
    <t>372, Call Elevator Event SSSQ, Entity 188</t>
  </si>
  <si>
    <t>372, Source, CreateEntity, Entity 189</t>
  </si>
  <si>
    <t>372, Call Elevator Event SSSQ, Entity 189</t>
  </si>
  <si>
    <t>372.045 , Elevator Delivery SSSQ, Depart, Entity 173</t>
  </si>
  <si>
    <t>372.045, Sink Sink, Depart, Entity 173</t>
  </si>
  <si>
    <t>Entity 173 Called for Elevator at: 349, Entered Elevator at: 371.733, Departed Elevator at: 372.045</t>
  </si>
  <si>
    <t>372.694 , Elevator Delivery SSSQ, Depart, Entity 174</t>
  </si>
  <si>
    <t>372.694, Sink Sink, Depart, Entity 174</t>
  </si>
  <si>
    <t>Entity 174 Called for Elevator at: 350, Entered Elevator at: 372.357, Departed Elevator at: 372.694</t>
  </si>
  <si>
    <t>373, Source, CreateEntity, Entity 190</t>
  </si>
  <si>
    <t>373, Call Elevator Event SSSQ, Entity 190</t>
  </si>
  <si>
    <t>373.246 , Elevator Delivery SSSQ, Depart, Entity 175</t>
  </si>
  <si>
    <t>373.246, Sink Sink, Depart, Entity 175</t>
  </si>
  <si>
    <t>Entity 175 Called for Elevator at: 351, Entered Elevator at: 373.031, Departed Elevator at: 373.246</t>
  </si>
  <si>
    <t>374, Source, CreateEntity, Entity 191</t>
  </si>
  <si>
    <t>374, Call Elevator Event SSSQ, Entity 191</t>
  </si>
  <si>
    <t>374.64 , Elevator Delivery SSSQ, Depart, Entity 176</t>
  </si>
  <si>
    <t>374.64, Sink Sink, Depart, Entity 176</t>
  </si>
  <si>
    <t>Entity 176 Called for Elevator at: 352, Entered Elevator at: 373.461, Departed Elevator at: 374.64</t>
  </si>
  <si>
    <t>376.138 , Elevator Delivery SSSQ, Depart, Entity 177</t>
  </si>
  <si>
    <t>376.138, Sink Sink, Depart, Entity 177</t>
  </si>
  <si>
    <t>Entity 177 Called for Elevator at: 353, Entered Elevator at: 375.82, Departed Elevator at: 376.138</t>
  </si>
  <si>
    <t>376.89 , Elevator Delivery SSSQ, Depart, Entity 178</t>
  </si>
  <si>
    <t>376.89, Sink Sink, Depart, Entity 178</t>
  </si>
  <si>
    <t>Entity 178 Called for Elevator at: 356, Entered Elevator at: 376.455, Departed Elevator at: 376.89</t>
  </si>
  <si>
    <t>378, Source, CreateEntity, Entity 192</t>
  </si>
  <si>
    <t>378, Call Elevator Event SSSQ, Entity 192</t>
  </si>
  <si>
    <t>379.954 , Elevator Delivery SSSQ, Depart, Entity 179</t>
  </si>
  <si>
    <t>379.954, Sink Sink, Depart, Entity 179</t>
  </si>
  <si>
    <t>Entity 179 Called for Elevator at: 357, Entered Elevator at: 377.324, Departed Elevator at: 379.954</t>
  </si>
  <si>
    <t>383.574 , Elevator Delivery SSSQ, Depart, Entity 180</t>
  </si>
  <si>
    <t>383.574, Sink Sink, Depart, Entity 180</t>
  </si>
  <si>
    <t>Entity 180 Called for Elevator at: 358, Entered Elevator at: 382.583, Departed Elevator at: 383.574</t>
  </si>
  <si>
    <t>385, Source, CreateEntity, Entity 193</t>
  </si>
  <si>
    <t>385, Call Elevator Event SSSQ, Entity 193</t>
  </si>
  <si>
    <t>385, Source, CreateEntity, Entity 194</t>
  </si>
  <si>
    <t>385, Call Elevator Event SSSQ, Entity 194</t>
  </si>
  <si>
    <t>386.028 , Elevator Delivery SSSQ, Depart, Entity 181</t>
  </si>
  <si>
    <t>386.028, Sink Sink, Depart, Entity 181</t>
  </si>
  <si>
    <t>Entity 181 Called for Elevator at: 361, Entered Elevator at: 384.565, Departed Elevator at: 386.028</t>
  </si>
  <si>
    <t>387, Source, CreateEntity, Entity 195</t>
  </si>
  <si>
    <t>387, Call Elevator Event SSSQ, Entity 195</t>
  </si>
  <si>
    <t>389, Source, CreateEntity, Entity 196</t>
  </si>
  <si>
    <t>389, Call Elevator Event SSSQ, Entity 196</t>
  </si>
  <si>
    <t>391.267 , Elevator Delivery SSSQ, Depart, Entity 182</t>
  </si>
  <si>
    <t>391.267, Sink Sink, Depart, Entity 182</t>
  </si>
  <si>
    <t>Entity 182 Called for Elevator at: 363, Entered Elevator at: 387.49, Departed Elevator at: 391.267</t>
  </si>
  <si>
    <t>392, Source, CreateEntity, Entity 197</t>
  </si>
  <si>
    <t>392, Call Elevator Event SSSQ, Entity 197</t>
  </si>
  <si>
    <t>392, Source, CreateEntity, Entity 198</t>
  </si>
  <si>
    <t>392, Call Elevator Event SSSQ, Entity 198</t>
  </si>
  <si>
    <t>392, Source, CreateEntity, Entity 199</t>
  </si>
  <si>
    <t>392, Call Elevator Event SSSQ, Entity 199</t>
  </si>
  <si>
    <t>393, Source, CreateEntity, Entity 200</t>
  </si>
  <si>
    <t>393, Call Elevator Event SSSQ, Entity 200</t>
  </si>
  <si>
    <t>395, Source, CreateEntity, Entity 201</t>
  </si>
  <si>
    <t>395, Call Elevator Event SSSQ, Entity 201</t>
  </si>
  <si>
    <t>398, Source, CreateEntity, Entity 202</t>
  </si>
  <si>
    <t>398, Call Elevator Event SSSQ, Entity 202</t>
  </si>
  <si>
    <t>398.103 , Elevator Delivery SSSQ, Depart, Entity 183</t>
  </si>
  <si>
    <t>398.103, Sink Sink, Depart, Entity 183</t>
  </si>
  <si>
    <t>Entity 183 Called for Elevator at: 365, Entered Elevator at: 395.045, Departed Elevator at: 398.103</t>
  </si>
  <si>
    <t>399, Source, CreateEntity, Entity 203</t>
  </si>
  <si>
    <t>399, Call Elevator Event SSSQ, Entity 203</t>
  </si>
  <si>
    <t>401, Source, CreateEntity, Entity 204</t>
  </si>
  <si>
    <t>401, Call Elevator Event SSSQ, Entity 204</t>
  </si>
  <si>
    <t>402.215 , Elevator Delivery SSSQ, Depart, Entity 184</t>
  </si>
  <si>
    <t>402.215, Sink Sink, Depart, Entity 184</t>
  </si>
  <si>
    <t>Entity 184 Called for Elevator at: 366, Entered Elevator at: 401.161, Departed Elevator at: 402.215</t>
  </si>
  <si>
    <t>403, Source, CreateEntity, Entity 205</t>
  </si>
  <si>
    <t>403, Call Elevator Event SSSQ, Entity 205</t>
  </si>
  <si>
    <t>403, Source, CreateEntity, Entity 206</t>
  </si>
  <si>
    <t>403, Call Elevator Event SSSQ, Entity 206</t>
  </si>
  <si>
    <t>404, Source, CreateEntity, Entity 207</t>
  </si>
  <si>
    <t>404, Call Elevator Event SSSQ, Entity 207</t>
  </si>
  <si>
    <t>404.145 , Elevator Delivery SSSQ, Depart, Entity 185</t>
  </si>
  <si>
    <t>404.145, Sink Sink, Depart, Entity 185</t>
  </si>
  <si>
    <t>Entity 185 Called for Elevator at: 366, Entered Elevator at: 403.269, Departed Elevator at: 404.145</t>
  </si>
  <si>
    <t>405.627 , Elevator Delivery SSSQ, Depart, Entity 186</t>
  </si>
  <si>
    <t>405.627, Sink Sink, Depart, Entity 186</t>
  </si>
  <si>
    <t>Entity 186 Called for Elevator at: 368, Entered Elevator at: 405.021, Departed Elevator at: 405.627</t>
  </si>
  <si>
    <t>406.796 , Elevator Delivery SSSQ, Depart, Entity 187</t>
  </si>
  <si>
    <t>406.796, Sink Sink, Depart, Entity 187</t>
  </si>
  <si>
    <t>Entity 187 Called for Elevator at: 368, Entered Elevator at: 406.234, Departed Elevator at: 406.796</t>
  </si>
  <si>
    <t>408.122 , Elevator Delivery SSSQ, Depart, Entity 188</t>
  </si>
  <si>
    <t>408.122, Sink Sink, Depart, Entity 188</t>
  </si>
  <si>
    <t>Entity 188 Called for Elevator at: 372, Entered Elevator at: 407.358, Departed Elevator at: 408.122</t>
  </si>
  <si>
    <t>409.033 , Elevator Delivery SSSQ, Depart, Entity 189</t>
  </si>
  <si>
    <t>409.033, Sink Sink, Depart, Entity 189</t>
  </si>
  <si>
    <t>Entity 189 Called for Elevator at: 372, Entered Elevator at: 408.886, Departed Elevator at: 409.033</t>
  </si>
  <si>
    <t>409.75 , Elevator Delivery SSSQ, Depart, Entity 190</t>
  </si>
  <si>
    <t>409.75, Sink Sink, Depart, Entity 190</t>
  </si>
  <si>
    <t>Entity 190 Called for Elevator at: 373, Entered Elevator at: 409.18, Departed Elevator at: 409.75</t>
  </si>
  <si>
    <t>410.465 , Elevator Delivery SSSQ, Depart, Entity 191</t>
  </si>
  <si>
    <t>410.465, Sink Sink, Depart, Entity 191</t>
  </si>
  <si>
    <t>Entity 191 Called for Elevator at: 374, Entered Elevator at: 410.319, Departed Elevator at: 410.465</t>
  </si>
  <si>
    <t>411, Source, CreateEntity, Entity 208</t>
  </si>
  <si>
    <t>411, Call Elevator Event SSSQ, Entity 208</t>
  </si>
  <si>
    <t>411.432 , Elevator Delivery SSSQ, Depart, Entity 192</t>
  </si>
  <si>
    <t>411.432, Sink Sink, Depart, Entity 192</t>
  </si>
  <si>
    <t>Entity 192 Called for Elevator at: 378, Entered Elevator at: 410.611, Departed Elevator at: 411.432</t>
  </si>
  <si>
    <t>413, Source, CreateEntity, Entity 209</t>
  </si>
  <si>
    <t>413, Call Elevator Event SSSQ, Entity 209</t>
  </si>
  <si>
    <t>413.291 , Elevator Delivery SSSQ, Depart, Entity 193</t>
  </si>
  <si>
    <t>413.291, Sink Sink, Depart, Entity 193</t>
  </si>
  <si>
    <t>Entity 193 Called for Elevator at: 385, Entered Elevator at: 412.252, Departed Elevator at: 413.291</t>
  </si>
  <si>
    <t>417, Source, CreateEntity, Entity 210</t>
  </si>
  <si>
    <t>417, Call Elevator Event SSSQ, Entity 210</t>
  </si>
  <si>
    <t>421, Source, CreateEntity, Entity 211</t>
  </si>
  <si>
    <t>421, Call Elevator Event SSSQ, Entity 211</t>
  </si>
  <si>
    <t>421.394 , Elevator Delivery SSSQ, Depart, Entity 194</t>
  </si>
  <si>
    <t>421.394, Sink Sink, Depart, Entity 194</t>
  </si>
  <si>
    <t>Entity 194 Called for Elevator at: 385, Entered Elevator at: 414.329, Departed Elevator at: 421.394</t>
  </si>
  <si>
    <t>425, Source, CreateEntity, Entity 212</t>
  </si>
  <si>
    <t>425, Call Elevator Event SSSQ, Entity 212</t>
  </si>
  <si>
    <t>428, Source, CreateEntity, Entity 213</t>
  </si>
  <si>
    <t>428, Call Elevator Event SSSQ, Entity 213</t>
  </si>
  <si>
    <t>430.869 , Elevator Delivery SSSQ, Depart, Entity 195</t>
  </si>
  <si>
    <t>430.869, Sink Sink, Depart, Entity 195</t>
  </si>
  <si>
    <t>Entity 195 Called for Elevator at: 387, Entered Elevator at: 428.459, Departed Elevator at: 430.869</t>
  </si>
  <si>
    <t>431, Source, CreateEntity, Entity 214</t>
  </si>
  <si>
    <t>431, Call Elevator Event SSSQ, Entity 214</t>
  </si>
  <si>
    <t>431, Source, CreateEntity, Entity 215</t>
  </si>
  <si>
    <t>431, Call Elevator Event SSSQ, Entity 215</t>
  </si>
  <si>
    <t>433, Source, CreateEntity, Entity 216</t>
  </si>
  <si>
    <t>433, Call Elevator Event SSSQ, Entity 216</t>
  </si>
  <si>
    <t>433, Source, CreateEntity, Entity 217</t>
  </si>
  <si>
    <t>433, Call Elevator Event SSSQ, Entity 217</t>
  </si>
  <si>
    <t>433, Source, CreateEntity, Entity 218</t>
  </si>
  <si>
    <t>433, Call Elevator Event SSSQ, Entity 218</t>
  </si>
  <si>
    <t>435, Source, CreateEntity, Entity 219</t>
  </si>
  <si>
    <t>435, Call Elevator Event SSSQ, Entity 219</t>
  </si>
  <si>
    <t>435.225 , Elevator Delivery SSSQ, Depart, Entity 196</t>
  </si>
  <si>
    <t>435.225, Sink Sink, Depart, Entity 196</t>
  </si>
  <si>
    <t>Entity 196 Called for Elevator at: 389, Entered Elevator at: 433.279, Departed Elevator at: 435.225</t>
  </si>
  <si>
    <t>437, Source, CreateEntity, Entity 220</t>
  </si>
  <si>
    <t>437, Call Elevator Event SSSQ, Entity 220</t>
  </si>
  <si>
    <t>438, Source, CreateEntity, Entity 221</t>
  </si>
  <si>
    <t>438, Call Elevator Event SSSQ, Entity 221</t>
  </si>
  <si>
    <t>438.232 , Elevator Delivery SSSQ, Depart, Entity 197</t>
  </si>
  <si>
    <t>438.232, Sink Sink, Depart, Entity 197</t>
  </si>
  <si>
    <t>Entity 197 Called for Elevator at: 392, Entered Elevator at: 437.171, Departed Elevator at: 438.232</t>
  </si>
  <si>
    <t>439.315 , Elevator Delivery SSSQ, Depart, Entity 198</t>
  </si>
  <si>
    <t>439.315, Sink Sink, Depart, Entity 198</t>
  </si>
  <si>
    <t>Entity 198 Called for Elevator at: 392, Entered Elevator at: 439.293, Departed Elevator at: 439.315</t>
  </si>
  <si>
    <t>439.426 , Elevator Delivery SSSQ, Depart, Entity 199</t>
  </si>
  <si>
    <t>439.426, Sink Sink, Depart, Entity 199</t>
  </si>
  <si>
    <t>Entity 199 Called for Elevator at: 392, Entered Elevator at: 439.337, Departed Elevator at: 439.426</t>
  </si>
  <si>
    <t>440, Source, CreateEntity, Entity 222</t>
  </si>
  <si>
    <t>440, Call Elevator Event SSSQ, Entity 222</t>
  </si>
  <si>
    <t>440.933 , Elevator Delivery SSSQ, Depart, Entity 200</t>
  </si>
  <si>
    <t>440.933, Sink Sink, Depart, Entity 200</t>
  </si>
  <si>
    <t>Entity 200 Called for Elevator at: 393, Entered Elevator at: 439.516, Departed Elevator at: 440.933</t>
  </si>
  <si>
    <t>441, Source, CreateEntity, Entity 223</t>
  </si>
  <si>
    <t>441, Call Elevator Event SSSQ, Entity 223</t>
  </si>
  <si>
    <t>442.54 , Elevator Delivery SSSQ, Depart, Entity 201</t>
  </si>
  <si>
    <t>442.54, Sink Sink, Depart, Entity 201</t>
  </si>
  <si>
    <t>Entity 201 Called for Elevator at: 395, Entered Elevator at: 442.349, Departed Elevator at: 442.54</t>
  </si>
  <si>
    <t>443.328 , Elevator Delivery SSSQ, Depart, Entity 202</t>
  </si>
  <si>
    <t>443.328, Sink Sink, Depart, Entity 202</t>
  </si>
  <si>
    <t>Entity 202 Called for Elevator at: 398, Entered Elevator at: 442.731, Departed Elevator at: 443.328</t>
  </si>
  <si>
    <t>445.127 , Elevator Delivery SSSQ, Depart, Entity 203</t>
  </si>
  <si>
    <t>445.127, Sink Sink, Depart, Entity 203</t>
  </si>
  <si>
    <t>Entity 203 Called for Elevator at: 399, Entered Elevator at: 443.926, Departed Elevator at: 445.127</t>
  </si>
  <si>
    <t>446, Source, CreateEntity, Entity 224</t>
  </si>
  <si>
    <t>446, Call Elevator Event SSSQ, Entity 224</t>
  </si>
  <si>
    <t>446.827 , Elevator Delivery SSSQ, Depart, Entity 204</t>
  </si>
  <si>
    <t>446.827, Sink Sink, Depart, Entity 204</t>
  </si>
  <si>
    <t>Entity 204 Called for Elevator at: 401, Entered Elevator at: 446.329, Departed Elevator at: 446.827</t>
  </si>
  <si>
    <t>447.34 , Elevator Delivery SSSQ, Depart, Entity 205</t>
  </si>
  <si>
    <t>447.34, Sink Sink, Depart, Entity 205</t>
  </si>
  <si>
    <t>Entity 205 Called for Elevator at: 403, Entered Elevator at: 447.324, Departed Elevator at: 447.34</t>
  </si>
  <si>
    <t>448.14 , Elevator Delivery SSSQ, Depart, Entity 206</t>
  </si>
  <si>
    <t>448.14, Sink Sink, Depart, Entity 206</t>
  </si>
  <si>
    <t>Entity 206 Called for Elevator at: 403, Entered Elevator at: 447.356, Departed Elevator at: 448.14</t>
  </si>
  <si>
    <t>449, Source, CreateEntity, Entity 225</t>
  </si>
  <si>
    <t>449, Call Elevator Event SSSQ, Entity 225</t>
  </si>
  <si>
    <t>449.492 , Elevator Delivery SSSQ, Depart, Entity 207</t>
  </si>
  <si>
    <t>449.492, Sink Sink, Depart, Entity 207</t>
  </si>
  <si>
    <t>Entity 207 Called for Elevator at: 404, Entered Elevator at: 448.924, Departed Elevator at: 449.492</t>
  </si>
  <si>
    <t>451, Source, CreateEntity, Entity 226</t>
  </si>
  <si>
    <t>451, Call Elevator Event SSSQ, Entity 226</t>
  </si>
  <si>
    <t>451.459 , Elevator Delivery SSSQ, Depart, Entity 208</t>
  </si>
  <si>
    <t>451.459, Sink Sink, Depart, Entity 208</t>
  </si>
  <si>
    <t>Entity 208 Called for Elevator at: 411, Entered Elevator at: 450.059, Departed Elevator at: 451.459</t>
  </si>
  <si>
    <t>452, Source, CreateEntity, Entity 227</t>
  </si>
  <si>
    <t>452, Call Elevator Event SSSQ, Entity 227</t>
  </si>
  <si>
    <t>453, Source, CreateEntity, Entity 228</t>
  </si>
  <si>
    <t>453, Call Elevator Event SSSQ, Entity 228</t>
  </si>
  <si>
    <t>453.333 , Elevator Delivery SSSQ, Depart, Entity 209</t>
  </si>
  <si>
    <t>453.333, Sink Sink, Depart, Entity 209</t>
  </si>
  <si>
    <t>Entity 209 Called for Elevator at: 413, Entered Elevator at: 452.86, Departed Elevator at: 453.333</t>
  </si>
  <si>
    <t>454, Source, CreateEntity, Entity 229</t>
  </si>
  <si>
    <t>454, Call Elevator Event SSSQ, Entity 229</t>
  </si>
  <si>
    <t>454, Source, CreateEntity, Entity 230</t>
  </si>
  <si>
    <t>454, Call Elevator Event SSSQ, Entity 230</t>
  </si>
  <si>
    <t>454.268 , Elevator Delivery SSSQ, Depart, Entity 210</t>
  </si>
  <si>
    <t>454.268, Sink Sink, Depart, Entity 210</t>
  </si>
  <si>
    <t>Entity 210 Called for Elevator at: 417, Entered Elevator at: 453.805, Departed Elevator at: 454.268</t>
  </si>
  <si>
    <t>455.53 , Elevator Delivery SSSQ, Depart, Entity 211</t>
  </si>
  <si>
    <t>455.53, Sink Sink, Depart, Entity 211</t>
  </si>
  <si>
    <t>Entity 211 Called for Elevator at: 421, Entered Elevator at: 454.731, Departed Elevator at: 455.53</t>
  </si>
  <si>
    <t>457.924 , Elevator Delivery SSSQ, Depart, Entity 212</t>
  </si>
  <si>
    <t>457.924, Sink Sink, Depart, Entity 212</t>
  </si>
  <si>
    <t>Entity 212 Called for Elevator at: 425, Entered Elevator at: 456.329, Departed Elevator at: 457.924</t>
  </si>
  <si>
    <t>459, Source, CreateEntity, Entity 231</t>
  </si>
  <si>
    <t>459, Call Elevator Event SSSQ, Entity 231</t>
  </si>
  <si>
    <t>459.963 , Elevator Delivery SSSQ, Depart, Entity 213</t>
  </si>
  <si>
    <t>459.963, Sink Sink, Depart, Entity 213</t>
  </si>
  <si>
    <t>Entity 213 Called for Elevator at: 428, Entered Elevator at: 459.518, Departed Elevator at: 459.963</t>
  </si>
  <si>
    <t>460.993 , Elevator Delivery SSSQ, Depart, Entity 214</t>
  </si>
  <si>
    <t>460.993, Sink Sink, Depart, Entity 214</t>
  </si>
  <si>
    <t>Entity 214 Called for Elevator at: 431, Entered Elevator at: 460.407, Departed Elevator at: 460.993</t>
  </si>
  <si>
    <t>461.584 , Elevator Delivery SSSQ, Depart, Entity 215</t>
  </si>
  <si>
    <t>461.584, Sink Sink, Depart, Entity 215</t>
  </si>
  <si>
    <t>Entity 215 Called for Elevator at: 431, Entered Elevator at: 461.58, Departed Elevator at: 461.584</t>
  </si>
  <si>
    <t>462, Source, CreateEntity, Entity 232</t>
  </si>
  <si>
    <t>462, Call Elevator Event SSSQ, Entity 232</t>
  </si>
  <si>
    <t>462.097 , Elevator Delivery SSSQ, Depart, Entity 216</t>
  </si>
  <si>
    <t>462.097, Sink Sink, Depart, Entity 216</t>
  </si>
  <si>
    <t>Entity 216 Called for Elevator at: 433, Entered Elevator at: 461.588, Departed Elevator at: 462.097</t>
  </si>
  <si>
    <t>463, Source, CreateEntity, Entity 233</t>
  </si>
  <si>
    <t>463, Call Elevator Event SSSQ, Entity 233</t>
  </si>
  <si>
    <t>464.362 , Elevator Delivery SSSQ, Depart, Entity 217</t>
  </si>
  <si>
    <t>464.362, Sink Sink, Depart, Entity 217</t>
  </si>
  <si>
    <t>Entity 217 Called for Elevator at: 433, Entered Elevator at: 462.606, Departed Elevator at: 464.362</t>
  </si>
  <si>
    <t>465, Source, CreateEntity, Entity 234</t>
  </si>
  <si>
    <t>465, Call Elevator Event SSSQ, Entity 234</t>
  </si>
  <si>
    <t>466, Source, CreateEntity, Entity 235</t>
  </si>
  <si>
    <t>466, Call Elevator Event SSSQ, Entity 235</t>
  </si>
  <si>
    <t>466, Source, CreateEntity, Entity 236</t>
  </si>
  <si>
    <t>466, Call Elevator Event SSSQ, Entity 236</t>
  </si>
  <si>
    <t>466.543 , Elevator Delivery SSSQ, Depart, Entity 218</t>
  </si>
  <si>
    <t>466.543, Sink Sink, Depart, Entity 218</t>
  </si>
  <si>
    <t>Entity 218 Called for Elevator at: 433, Entered Elevator at: 466.118, Departed Elevator at: 466.543</t>
  </si>
  <si>
    <t>467.356 , Elevator Delivery SSSQ, Depart, Entity 219</t>
  </si>
  <si>
    <t>467.356, Sink Sink, Depart, Entity 219</t>
  </si>
  <si>
    <t>Entity 219 Called for Elevator at: 435, Entered Elevator at: 466.968, Departed Elevator at: 467.356</t>
  </si>
  <si>
    <t>468, Source, CreateEntity, Entity 237</t>
  </si>
  <si>
    <t>468, Call Elevator Event SSSQ, Entity 237</t>
  </si>
  <si>
    <t>468.422 , Elevator Delivery SSSQ, Depart, Entity 220</t>
  </si>
  <si>
    <t>468.422, Sink Sink, Depart, Entity 220</t>
  </si>
  <si>
    <t>Entity 220 Called for Elevator at: 437, Entered Elevator at: 467.744, Departed Elevator at: 468.422</t>
  </si>
  <si>
    <t>470.18 , Elevator Delivery SSSQ, Depart, Entity 221</t>
  </si>
  <si>
    <t>470.18, Sink Sink, Depart, Entity 221</t>
  </si>
  <si>
    <t>Entity 221 Called for Elevator at: 438, Entered Elevator at: 469.1, Departed Elevator at: 470.18</t>
  </si>
  <si>
    <t>471, Source, CreateEntity, Entity 238</t>
  </si>
  <si>
    <t>471, Call Elevator Event SSSQ, Entity 238</t>
  </si>
  <si>
    <t>471.45 , Elevator Delivery SSSQ, Depart, Entity 222</t>
  </si>
  <si>
    <t>471.45, Sink Sink, Depart, Entity 222</t>
  </si>
  <si>
    <t>Entity 222 Called for Elevator at: 440, Entered Elevator at: 471.261, Departed Elevator at: 471.45</t>
  </si>
  <si>
    <t>471.945 , Elevator Delivery SSSQ, Depart, Entity 223</t>
  </si>
  <si>
    <t>471.945, Sink Sink, Depart, Entity 223</t>
  </si>
  <si>
    <t>Entity 223 Called for Elevator at: 441, Entered Elevator at: 471.64, Departed Elevator at: 471.945</t>
  </si>
  <si>
    <t>472, Source, CreateEntity, Entity 239</t>
  </si>
  <si>
    <t>472, Call Elevator Event SSSQ, Entity 239</t>
  </si>
  <si>
    <t>472.35 , Elevator Delivery SSSQ, Depart, Entity 224</t>
  </si>
  <si>
    <t>472.35, Sink Sink, Depart, Entity 224</t>
  </si>
  <si>
    <t>Entity 224 Called for Elevator at: 446, Entered Elevator at: 472.25, Departed Elevator at: 472.35</t>
  </si>
  <si>
    <t>472.59 , Elevator Delivery SSSQ, Depart, Entity 225</t>
  </si>
  <si>
    <t>472.59, Sink Sink, Depart, Entity 225</t>
  </si>
  <si>
    <t>Entity 225 Called for Elevator at: 449, Entered Elevator at: 472.45, Departed Elevator at: 472.59</t>
  </si>
  <si>
    <t>473.606 , Elevator Delivery SSSQ, Depart, Entity 226</t>
  </si>
  <si>
    <t>473.606, Sink Sink, Depart, Entity 226</t>
  </si>
  <si>
    <t>Entity 226 Called for Elevator at: 451, Entered Elevator at: 472.73, Departed Elevator at: 473.606</t>
  </si>
  <si>
    <t>475, Source, CreateEntity, Entity 240</t>
  </si>
  <si>
    <t>475, Call Elevator Event SSSQ, Entity 240</t>
  </si>
  <si>
    <t>476.284 , Elevator Delivery SSSQ, Depart, Entity 227</t>
  </si>
  <si>
    <t>476.284, Sink Sink, Depart, Entity 227</t>
  </si>
  <si>
    <t>Entity 227 Called for Elevator at: 452, Entered Elevator at: 474.481, Departed Elevator at: 476.284</t>
  </si>
  <si>
    <t>478, Source, CreateEntity, Entity 241</t>
  </si>
  <si>
    <t>478, Call Elevator Event SSSQ, Entity 241</t>
  </si>
  <si>
    <t>478.612 , Elevator Delivery SSSQ, Depart, Entity 228</t>
  </si>
  <si>
    <t>478.612, Sink Sink, Depart, Entity 228</t>
  </si>
  <si>
    <t>Entity 228 Called for Elevator at: 453, Entered Elevator at: 478.087, Departed Elevator at: 478.612</t>
  </si>
  <si>
    <t>479.619 , Elevator Delivery SSSQ, Depart, Entity 229</t>
  </si>
  <si>
    <t>479.619, Sink Sink, Depart, Entity 229</t>
  </si>
  <si>
    <t>Entity 229 Called for Elevator at: 454, Entered Elevator at: 479.138, Departed Elevator at: 479.619</t>
  </si>
  <si>
    <t>480, Source, CreateEntity, Entity 242</t>
  </si>
  <si>
    <t>480, Call Elevator Event SSSQ, Entity 242</t>
  </si>
  <si>
    <t>480.312 , Elevator Delivery SSSQ, Depart, Entity 230</t>
  </si>
  <si>
    <t>480.312, Sink Sink, Depart, Entity 230</t>
  </si>
  <si>
    <t>Entity 230 Called for Elevator at: 454, Entered Elevator at: 480.1, Departed Elevator at: 480.312</t>
  </si>
  <si>
    <t>482.293 , Elevator Delivery SSSQ, Depart, Entity 231</t>
  </si>
  <si>
    <t>482.293, Sink Sink, Depart, Entity 231</t>
  </si>
  <si>
    <t>Entity 231 Called for Elevator at: 459, Entered Elevator at: 480.524, Departed Elevator at: 482.293</t>
  </si>
  <si>
    <t>483, Source, CreateEntity, Entity 243</t>
  </si>
  <si>
    <t>483, Call Elevator Event SSSQ, Entity 243</t>
  </si>
  <si>
    <t>484.605 , Elevator Delivery SSSQ, Depart, Entity 232</t>
  </si>
  <si>
    <t>484.605, Sink Sink, Depart, Entity 232</t>
  </si>
  <si>
    <t>Entity 232 Called for Elevator at: 462, Entered Elevator at: 484.061, Departed Elevator at: 484.605</t>
  </si>
  <si>
    <t>486.111 , Elevator Delivery SSSQ, Depart, Entity 233</t>
  </si>
  <si>
    <t>486.111, Sink Sink, Depart, Entity 233</t>
  </si>
  <si>
    <t>Entity 233 Called for Elevator at: 463, Entered Elevator at: 485.148, Departed Elevator at: 486.111</t>
  </si>
  <si>
    <t>487, Source, CreateEntity, Entity 244</t>
  </si>
  <si>
    <t>487, Call Elevator Event SSSQ, Entity 244</t>
  </si>
  <si>
    <t>488, Source, CreateEntity, Entity 245</t>
  </si>
  <si>
    <t>488, Call Elevator Event SSSQ, Entity 245</t>
  </si>
  <si>
    <t>488, Source, CreateEntity, Entity 246</t>
  </si>
  <si>
    <t>488, Call Elevator Event SSSQ, Entity 246</t>
  </si>
  <si>
    <t>488.692 , Elevator Delivery SSSQ, Depart, Entity 234</t>
  </si>
  <si>
    <t>488.692, Sink Sink, Depart, Entity 234</t>
  </si>
  <si>
    <t>Entity 234 Called for Elevator at: 465, Entered Elevator at: 487.074, Departed Elevator at: 488.692</t>
  </si>
  <si>
    <t>490, Source, CreateEntity, Entity 247</t>
  </si>
  <si>
    <t>490, Call Elevator Event SSSQ, Entity 247</t>
  </si>
  <si>
    <t>490.571 , Elevator Delivery SSSQ, Depart, Entity 235</t>
  </si>
  <si>
    <t>490.571, Sink Sink, Depart, Entity 235</t>
  </si>
  <si>
    <t>Entity 235 Called for Elevator at: 466, Entered Elevator at: 490.311, Departed Elevator at: 490.571</t>
  </si>
  <si>
    <t>491, Source, CreateEntity, Entity 248</t>
  </si>
  <si>
    <t>491, Call Elevator Event SSSQ, Entity 248</t>
  </si>
  <si>
    <t>491.633 , Elevator Delivery SSSQ, Depart, Entity 236</t>
  </si>
  <si>
    <t>491.633, Sink Sink, Depart, Entity 236</t>
  </si>
  <si>
    <t>Entity 236 Called for Elevator at: 466, Entered Elevator at: 490.831, Departed Elevator at: 491.633</t>
  </si>
  <si>
    <t>492.723 , Elevator Delivery SSSQ, Depart, Entity 237</t>
  </si>
  <si>
    <t>492.723, Sink Sink, Depart, Entity 237</t>
  </si>
  <si>
    <t>Entity 237 Called for Elevator at: 468, Entered Elevator at: 492.434, Departed Elevator at: 492.723</t>
  </si>
  <si>
    <t>495.389 , Elevator Delivery SSSQ, Depart, Entity 238</t>
  </si>
  <si>
    <t>495.389, Sink Sink, Depart, Entity 238</t>
  </si>
  <si>
    <t>Entity 238 Called for Elevator at: 471, Entered Elevator at: 493.011, Departed Elevator at: 495.389</t>
  </si>
  <si>
    <t>496, Source, CreateEntity, Entity 249</t>
  </si>
  <si>
    <t>496, Call Elevator Event SSSQ, Entity 249</t>
  </si>
  <si>
    <t>497, Source, CreateEntity, Entity 250</t>
  </si>
  <si>
    <t>497, Call Elevator Event SSSQ, Entity 250</t>
  </si>
  <si>
    <t>498, Source, CreateEntity, Entity 251</t>
  </si>
  <si>
    <t>498, Call Elevator Event SSSQ, Entity 251</t>
  </si>
  <si>
    <t>498.479 , Elevator Delivery SSSQ, Depart, Entity 239</t>
  </si>
  <si>
    <t>498.479, Sink Sink, Depart, Entity 239</t>
  </si>
  <si>
    <t>Entity 239 Called for Elevator at: 472, Entered Elevator at: 497.767, Departed Elevator at: 498.479</t>
  </si>
  <si>
    <t>499, Source, CreateEntity, Entity 252</t>
  </si>
  <si>
    <t>499, Call Elevator Event SSSQ, Entity 252</t>
  </si>
  <si>
    <t>499, Source, CreateEntity, Entity 253</t>
  </si>
  <si>
    <t>499, Call Elevator Event SSSQ, Entity 253</t>
  </si>
  <si>
    <t>499.285 , Elevator Delivery SSSQ, Depart, Entity 240</t>
  </si>
  <si>
    <t>499.285, Sink Sink, Depart, Entity 240</t>
  </si>
  <si>
    <t>Entity 240 Called for Elevator at: 475, Entered Elevator at: 499.19, Departed Elevator at: 499.285</t>
  </si>
  <si>
    <t>Total Entities Arrived in Queue: 253</t>
  </si>
  <si>
    <t>Total Entities Processed in Simulation: 240</t>
  </si>
  <si>
    <t>Average Delay in Queue (total delay / total entities that arrived in SSSQ): 24.5493</t>
  </si>
  <si>
    <t>Maximum Delay in Queue: 47.349</t>
  </si>
  <si>
    <t>Average Flow Time: 25.6347</t>
  </si>
  <si>
    <t>Max Flow Time: 47.9326</t>
  </si>
  <si>
    <t>Total Service Time: 67.3331</t>
  </si>
  <si>
    <t>Server Utilization: 13.4666%</t>
  </si>
  <si>
    <t>service time:</t>
  </si>
  <si>
    <t>interarrival time</t>
  </si>
  <si>
    <t>poission</t>
  </si>
  <si>
    <t>exponential</t>
  </si>
  <si>
    <t>queue time:</t>
  </si>
  <si>
    <t>Arrival</t>
  </si>
  <si>
    <t>Start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</si>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</sst>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poisson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Sheet1!$F$13:$F$32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Sheet1!$V$12:$V$31</c:f>
              <c:numCache>
                <c:formatCode>General</c:formatCode>
                <c:ptCount val="20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  <c:pt idx="13">
                  <c:v>1.7804126176587265E-7</c:v>
                </c:pt>
                <c:pt idx="14">
                  <c:v>2.5434465966553194E-8</c:v>
                </c:pt>
                <c:pt idx="15">
                  <c:v>3.391262128873753E-9</c:v>
                </c:pt>
                <c:pt idx="16">
                  <c:v>4.2390776610922124E-10</c:v>
                </c:pt>
                <c:pt idx="17">
                  <c:v>4.9871501895202335E-11</c:v>
                </c:pt>
                <c:pt idx="18">
                  <c:v>5.5412779883558056E-12</c:v>
                </c:pt>
                <c:pt idx="19">
                  <c:v>5.8329241982692627E-13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2B8-8CF6-68190A6845A7}"/>
            </c:ext>
          </c:extLst>
        </c:ser>
        <c:ser>
          <c:idx val="1"/>
          <c:order val="1"/>
          <c:tx>
            <c:v>exponential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Sheet1!$W$12:$W$40</c:f>
              <c:numCache>
                <c:formatCode>General</c:formatCode>
                <c:ptCount val="29"/>
                <c:pt idx="0">
                  <c:v>1</c:v>
                </c:pt>
                <c:pt idx="1">
                  <c:v>0.36787944117144233</c:v>
                </c:pt>
                <c:pt idx="2">
                  <c:v>0.1353352832366127</c:v>
                </c:pt>
                <c:pt idx="3">
                  <c:v>4.9787068367863944E-2</c:v>
                </c:pt>
                <c:pt idx="4">
                  <c:v>1.8315638888734179E-2</c:v>
                </c:pt>
                <c:pt idx="5">
                  <c:v>6.737946999085467E-3</c:v>
                </c:pt>
                <c:pt idx="6">
                  <c:v>2.4787521766663585E-3</c:v>
                </c:pt>
                <c:pt idx="7">
                  <c:v>9.1188196555451624E-4</c:v>
                </c:pt>
                <c:pt idx="8">
                  <c:v>3.3546262790251185E-4</c:v>
                </c:pt>
                <c:pt idx="9">
                  <c:v>1.2340980408667956E-4</c:v>
                </c:pt>
                <c:pt idx="10">
                  <c:v>4.5399929762484854E-5</c:v>
                </c:pt>
                <c:pt idx="11">
                  <c:v>1.6701700790245659E-5</c:v>
                </c:pt>
                <c:pt idx="12">
                  <c:v>6.1442123533282098E-6</c:v>
                </c:pt>
                <c:pt idx="13">
                  <c:v>2.2603294069810542E-6</c:v>
                </c:pt>
                <c:pt idx="14">
                  <c:v>8.3152871910356788E-7</c:v>
                </c:pt>
                <c:pt idx="15">
                  <c:v>3.0590232050182579E-7</c:v>
                </c:pt>
                <c:pt idx="16">
                  <c:v>1.1253517471925912E-7</c:v>
                </c:pt>
                <c:pt idx="17">
                  <c:v>4.1399377187851668E-8</c:v>
                </c:pt>
                <c:pt idx="18">
                  <c:v>1.5229979744712629E-8</c:v>
                </c:pt>
                <c:pt idx="19">
                  <c:v>5.6027964375372678E-9</c:v>
                </c:pt>
                <c:pt idx="20">
                  <c:v>2.0611536224385579E-9</c:v>
                </c:pt>
                <c:pt idx="21">
                  <c:v>7.5825604279119066E-10</c:v>
                </c:pt>
                <c:pt idx="22">
                  <c:v>2.7894680928689246E-10</c:v>
                </c:pt>
                <c:pt idx="23">
                  <c:v>1.026187963170189E-10</c:v>
                </c:pt>
                <c:pt idx="24">
                  <c:v>3.7751345442790977E-11</c:v>
                </c:pt>
                <c:pt idx="25">
                  <c:v>1.3887943864964021E-11</c:v>
                </c:pt>
                <c:pt idx="26">
                  <c:v>5.1090890280633251E-12</c:v>
                </c:pt>
                <c:pt idx="27">
                  <c:v>1.8795288165390832E-12</c:v>
                </c:pt>
                <c:pt idx="28">
                  <c:v>6.914400106940203E-13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42B8-8CF6-68190A68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32816"/>
        <c:axId val="545531504"/>
      </c:lineChart>
      <c:catAx>
        <c:axId val="5455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1504"/>
        <c:crosses val="autoZero"/>
        <c:auto val="1"/>
        <c:lblAlgn val="ctr"/>
        <c:lblOffset val="100"/>
        <c:noMultiLvlLbl val="0"/>
      </c:catAx>
      <c:valAx>
        <c:axId val="545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Service Time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Service Time</a:t>
          </a:r>
        </a:p>
      </cx:txPr>
    </cx:title>
    <cx:plotArea>
      <cx:plotAreaRegion>
        <cx:series layoutId="clusteredColumn" uniqueId="{00000004-CE61-423F-B157-1632559D6B3B}">
          <cx:tx>
            <cx:txData>
              <cx:f/>
              <cx:v>Service Time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_);(0)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Interarrival Time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Interarrival Time</a:t>
          </a:r>
        </a:p>
      </cx:txPr>
    </cx:title>
    <cx:plotArea>
      <cx:plotAreaRegion>
        <cx:series layoutId="clusteredColumn" uniqueId="{00000000-0A64-4AC1-ADEF-8C7E25865FC0}" formatIdx="0">
          <cx:tx>
            <cx:txData>
              <cx:f/>
              <cx:v>interarrival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267861</xdr:colOff>
      <xdr:row>1</xdr:row>
      <xdr:rowOff>128587</xdr:rowOff>
    </xdr:from>
    <xdr:to>
      <xdr:col>19</xdr:col>
      <xdr:colOff>553611</xdr:colOff>
      <xdr:row>13</xdr:row>
      <xdr:rowOff>160078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4537D4-9336-46D3-A3A0-4A23657F8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2561" y="319087"/>
              <a:ext cx="4552950" cy="2698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293241</xdr:colOff>
      <xdr:row>14</xdr:row>
      <xdr:rowOff>29532</xdr:rowOff>
    </xdr:from>
    <xdr:to>
      <xdr:col>19</xdr:col>
      <xdr:colOff>578991</xdr:colOff>
      <xdr:row>28</xdr:row>
      <xdr:rowOff>51304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title="Interarrival Times">
              <a:extLst>
                <a:ext uri="{FF2B5EF4-FFF2-40B4-BE49-F238E27FC236}">
                  <a16:creationId xmlns:a16="http://schemas.microsoft.com/office/drawing/2014/main" id="{D3DCA164-4B5B-4DC9-B338-B540016AB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7941" y="3077532"/>
              <a:ext cx="4552950" cy="2688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536864</xdr:colOff>
      <xdr:row>34</xdr:row>
      <xdr:rowOff>126422</xdr:rowOff>
    </xdr:from>
    <xdr:to>
      <xdr:col>20</xdr:col>
      <xdr:colOff>277091</xdr:colOff>
      <xdr:row>46</xdr:row>
      <xdr:rowOff>17320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190F5-F639-4828-9E04-75DC76BD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30"/>
  <sheetViews>
    <sheetView tabSelected="1" zoomScale="98" zoomScaleNormal="98" workbookViewId="0">
      <selection activeCell="A8" sqref="A8"/>
    </sheetView>
  </sheetViews>
  <sheetFormatPr defaultRowHeight="15" x14ac:dyDescent="0.25"/>
  <cols>
    <col min="1" max="1" width="31" customWidth="1"/>
    <col min="2" max="2" width="36.7109375" bestFit="1" customWidth="1"/>
    <col min="3" max="3" width="48.28515625" bestFit="1" customWidth="1"/>
    <col min="4" max="4" width="36.140625" customWidth="1"/>
    <col min="5" max="5" width="8.28515625" customWidth="1"/>
    <col min="6" max="6" width="5.5703125" bestFit="1" customWidth="1"/>
    <col min="7" max="7" width="6.85546875" bestFit="1" customWidth="1"/>
    <col min="8" max="8" width="8.140625" bestFit="1" customWidth="1"/>
    <col min="9" max="9" width="9.140625" bestFit="1" customWidth="1"/>
    <col min="10" max="10" width="6.7109375" style="1" customWidth="1"/>
    <col min="11" max="11" width="12.42578125" bestFit="1" customWidth="1"/>
    <col min="12" max="12" width="11.85546875" bestFit="1" customWidth="1"/>
  </cols>
  <sheetData>
    <row r="2" spans="1:23" x14ac:dyDescent="0.25">
      <c r="A2" t="s">
        <v>1226</v>
      </c>
    </row>
    <row r="3" spans="1:23" x14ac:dyDescent="0.25">
      <c r="A3" t="s">
        <v>1227</v>
      </c>
    </row>
    <row r="4" spans="1:23" x14ac:dyDescent="0.25">
      <c r="A4" t="s">
        <v>1228</v>
      </c>
      <c r="K4">
        <f>AVERAGE(L13:L252)</f>
        <v>24.600694124999997</v>
      </c>
    </row>
    <row r="5" spans="1:23" x14ac:dyDescent="0.25">
      <c r="A5" t="s">
        <v>1229</v>
      </c>
      <c r="K5">
        <f>MAX(L13:L252)</f>
        <v>47.34899999999999</v>
      </c>
    </row>
    <row r="6" spans="1:23" x14ac:dyDescent="0.25">
      <c r="A6" t="s">
        <v>1230</v>
      </c>
    </row>
    <row r="7" spans="1:23" x14ac:dyDescent="0.25">
      <c r="A7" t="s">
        <v>1231</v>
      </c>
    </row>
    <row r="8" spans="1:23" x14ac:dyDescent="0.25">
      <c r="A8" t="s">
        <v>1232</v>
      </c>
    </row>
    <row r="9" spans="1:23" x14ac:dyDescent="0.25">
      <c r="A9" t="s">
        <v>1233</v>
      </c>
    </row>
    <row r="11" spans="1:23" x14ac:dyDescent="0.25">
      <c r="V11" t="s">
        <v>1236</v>
      </c>
      <c r="W11" t="s">
        <v>1237</v>
      </c>
    </row>
    <row r="12" spans="1:23" ht="45" x14ac:dyDescent="0.25">
      <c r="A12" t="s">
        <v>1225</v>
      </c>
      <c r="F12">
        <v>0</v>
      </c>
      <c r="G12" t="s">
        <v>1239</v>
      </c>
      <c r="H12" t="s">
        <v>1240</v>
      </c>
      <c r="I12" t="s">
        <v>1241</v>
      </c>
      <c r="J12" s="1" t="s">
        <v>1235</v>
      </c>
      <c r="K12" t="s">
        <v>1234</v>
      </c>
      <c r="L12" t="s">
        <v>1238</v>
      </c>
      <c r="V12">
        <f>_xlfn.POISSON.DIST(F12,2,FALSE)</f>
        <v>0.1353352832366127</v>
      </c>
      <c r="W12">
        <f>_xlfn.EXPON.DIST(F12, 1, FALSE)</f>
        <v>1</v>
      </c>
    </row>
    <row r="13" spans="1:23" x14ac:dyDescent="0.25">
      <c r="A13" t="s">
        <v>0</v>
      </c>
      <c r="B13" t="s">
        <v>1</v>
      </c>
      <c r="C13" t="s">
        <v>4</v>
      </c>
      <c r="D13" t="s">
        <v>5</v>
      </c>
      <c r="F13">
        <v>1</v>
      </c>
      <c r="G13">
        <v>0</v>
      </c>
      <c r="H13">
        <v>0</v>
      </c>
      <c r="I13">
        <v>0.57346699999999995</v>
      </c>
      <c r="J13" s="1">
        <f>G13</f>
        <v>0</v>
      </c>
      <c r="K13">
        <f t="shared" ref="K13:K76" si="0">I13-H13</f>
        <v>0.57346699999999995</v>
      </c>
      <c r="L13">
        <f t="shared" ref="L13:L76" si="1">H13-G13</f>
        <v>0</v>
      </c>
      <c r="V13">
        <f>_xlfn.POISSON.DIST(F13,2,FALSE)</f>
        <v>0.27067056647322535</v>
      </c>
      <c r="W13">
        <f>_xlfn.EXPON.DIST(F13, 1, FALSE)</f>
        <v>0.36787944117144233</v>
      </c>
    </row>
    <row r="14" spans="1:23" x14ac:dyDescent="0.25">
      <c r="A14" t="s">
        <v>2</v>
      </c>
      <c r="B14" t="s">
        <v>3</v>
      </c>
      <c r="C14" t="s">
        <v>7</v>
      </c>
      <c r="D14" t="s">
        <v>8</v>
      </c>
      <c r="F14">
        <v>2</v>
      </c>
      <c r="G14">
        <v>0</v>
      </c>
      <c r="H14">
        <v>1.14693</v>
      </c>
      <c r="I14">
        <v>1.8812</v>
      </c>
      <c r="J14" s="1">
        <f t="shared" ref="J14:J77" si="2">G14-G13</f>
        <v>0</v>
      </c>
      <c r="K14">
        <f t="shared" si="0"/>
        <v>0.73426999999999998</v>
      </c>
      <c r="L14">
        <f t="shared" si="1"/>
        <v>1.14693</v>
      </c>
      <c r="V14">
        <f>_xlfn.POISSON.DIST(F14,2,FALSE)</f>
        <v>0.27067056647322546</v>
      </c>
      <c r="W14">
        <f t="shared" ref="W14:W40" si="3">_xlfn.EXPON.DIST(F14, 1, FALSE)</f>
        <v>0.1353352832366127</v>
      </c>
    </row>
    <row r="15" spans="1:23" x14ac:dyDescent="0.25">
      <c r="A15" t="s">
        <v>10</v>
      </c>
      <c r="B15" t="s">
        <v>11</v>
      </c>
      <c r="C15" t="s">
        <v>12</v>
      </c>
      <c r="D15" t="s">
        <v>13</v>
      </c>
      <c r="F15">
        <v>3</v>
      </c>
      <c r="G15">
        <v>2</v>
      </c>
      <c r="H15">
        <v>2.6154600000000001</v>
      </c>
      <c r="I15">
        <v>2.76755</v>
      </c>
      <c r="J15" s="1">
        <f t="shared" si="2"/>
        <v>2</v>
      </c>
      <c r="K15">
        <f t="shared" si="0"/>
        <v>0.15208999999999984</v>
      </c>
      <c r="L15">
        <f t="shared" si="1"/>
        <v>0.61546000000000012</v>
      </c>
      <c r="V15">
        <f t="shared" ref="V15:V77" si="4">_xlfn.POISSON.DIST(F15,2,FALSE)</f>
        <v>0.18044704431548364</v>
      </c>
      <c r="W15">
        <f t="shared" si="3"/>
        <v>4.9787068367863944E-2</v>
      </c>
    </row>
    <row r="16" spans="1:23" x14ac:dyDescent="0.25">
      <c r="A16" t="s">
        <v>15</v>
      </c>
      <c r="B16" t="s">
        <v>16</v>
      </c>
      <c r="C16" t="s">
        <v>27</v>
      </c>
      <c r="D16" t="s">
        <v>28</v>
      </c>
      <c r="F16">
        <v>4</v>
      </c>
      <c r="G16">
        <v>6</v>
      </c>
      <c r="H16">
        <v>6</v>
      </c>
      <c r="I16">
        <v>10.200799999999999</v>
      </c>
      <c r="J16" s="1">
        <f t="shared" si="2"/>
        <v>4</v>
      </c>
      <c r="K16">
        <f t="shared" si="0"/>
        <v>4.2007999999999992</v>
      </c>
      <c r="L16">
        <f t="shared" si="1"/>
        <v>0</v>
      </c>
      <c r="V16">
        <f t="shared" si="4"/>
        <v>9.022352215774182E-2</v>
      </c>
      <c r="W16">
        <f t="shared" si="3"/>
        <v>1.8315638888734179E-2</v>
      </c>
    </row>
    <row r="17" spans="1:23" x14ac:dyDescent="0.25">
      <c r="A17" t="s">
        <v>17</v>
      </c>
      <c r="B17" t="s">
        <v>18</v>
      </c>
      <c r="C17" t="s">
        <v>34</v>
      </c>
      <c r="D17" t="s">
        <v>35</v>
      </c>
      <c r="F17">
        <v>5</v>
      </c>
      <c r="G17">
        <v>8</v>
      </c>
      <c r="H17">
        <v>14.4015</v>
      </c>
      <c r="I17">
        <v>15.4109</v>
      </c>
      <c r="J17" s="1">
        <f t="shared" si="2"/>
        <v>2</v>
      </c>
      <c r="K17">
        <f t="shared" si="0"/>
        <v>1.0093999999999994</v>
      </c>
      <c r="L17">
        <f t="shared" si="1"/>
        <v>6.4015000000000004</v>
      </c>
      <c r="V17">
        <f t="shared" si="4"/>
        <v>3.6089408863096716E-2</v>
      </c>
      <c r="W17">
        <f t="shared" si="3"/>
        <v>6.737946999085467E-3</v>
      </c>
    </row>
    <row r="18" spans="1:23" x14ac:dyDescent="0.25">
      <c r="A18" t="s">
        <v>19</v>
      </c>
      <c r="B18" t="s">
        <v>20</v>
      </c>
      <c r="C18" t="s">
        <v>37</v>
      </c>
      <c r="D18" t="s">
        <v>38</v>
      </c>
      <c r="F18">
        <v>6</v>
      </c>
      <c r="G18">
        <v>8</v>
      </c>
      <c r="H18">
        <v>16.420300000000001</v>
      </c>
      <c r="I18">
        <v>16.431899999999999</v>
      </c>
      <c r="J18" s="1">
        <f t="shared" si="2"/>
        <v>0</v>
      </c>
      <c r="K18">
        <f t="shared" si="0"/>
        <v>1.1599999999997834E-2</v>
      </c>
      <c r="L18">
        <f t="shared" si="1"/>
        <v>8.420300000000001</v>
      </c>
      <c r="V18">
        <f t="shared" si="4"/>
        <v>1.2029802954365572E-2</v>
      </c>
      <c r="W18">
        <f t="shared" si="3"/>
        <v>2.4787521766663585E-3</v>
      </c>
    </row>
    <row r="19" spans="1:23" x14ac:dyDescent="0.25">
      <c r="A19" t="s">
        <v>21</v>
      </c>
      <c r="B19" t="s">
        <v>22</v>
      </c>
      <c r="C19" t="s">
        <v>42</v>
      </c>
      <c r="D19" t="s">
        <v>43</v>
      </c>
      <c r="F19">
        <v>7</v>
      </c>
      <c r="G19">
        <v>9</v>
      </c>
      <c r="H19">
        <v>16.4435</v>
      </c>
      <c r="I19">
        <v>21.810199999999998</v>
      </c>
      <c r="J19" s="1">
        <f t="shared" si="2"/>
        <v>1</v>
      </c>
      <c r="K19">
        <f t="shared" si="0"/>
        <v>5.366699999999998</v>
      </c>
      <c r="L19">
        <f t="shared" si="1"/>
        <v>7.4435000000000002</v>
      </c>
      <c r="V19">
        <f t="shared" si="4"/>
        <v>3.4370865583901629E-3</v>
      </c>
      <c r="W19">
        <f t="shared" si="3"/>
        <v>9.1188196555451624E-4</v>
      </c>
    </row>
    <row r="20" spans="1:23" x14ac:dyDescent="0.25">
      <c r="A20" t="s">
        <v>23</v>
      </c>
      <c r="B20" t="s">
        <v>24</v>
      </c>
      <c r="C20" t="s">
        <v>49</v>
      </c>
      <c r="D20" t="s">
        <v>50</v>
      </c>
      <c r="F20">
        <v>8</v>
      </c>
      <c r="G20">
        <v>10</v>
      </c>
      <c r="H20">
        <v>27.177</v>
      </c>
      <c r="I20">
        <v>28.150200000000002</v>
      </c>
      <c r="J20" s="1">
        <f t="shared" si="2"/>
        <v>1</v>
      </c>
      <c r="K20">
        <f t="shared" si="0"/>
        <v>0.97320000000000206</v>
      </c>
      <c r="L20">
        <f t="shared" si="1"/>
        <v>17.177</v>
      </c>
      <c r="V20">
        <f t="shared" si="4"/>
        <v>8.5927163959754148E-4</v>
      </c>
      <c r="W20">
        <f t="shared" si="3"/>
        <v>3.3546262790251185E-4</v>
      </c>
    </row>
    <row r="21" spans="1:23" x14ac:dyDescent="0.25">
      <c r="A21" t="s">
        <v>25</v>
      </c>
      <c r="B21" t="s">
        <v>26</v>
      </c>
      <c r="C21" t="s">
        <v>54</v>
      </c>
      <c r="D21" t="s">
        <v>55</v>
      </c>
      <c r="F21">
        <v>9</v>
      </c>
      <c r="G21">
        <v>10</v>
      </c>
      <c r="H21">
        <v>29.1234</v>
      </c>
      <c r="I21">
        <v>30.9178</v>
      </c>
      <c r="J21" s="1">
        <f t="shared" si="2"/>
        <v>0</v>
      </c>
      <c r="K21">
        <f t="shared" si="0"/>
        <v>1.7943999999999996</v>
      </c>
      <c r="L21">
        <f t="shared" si="1"/>
        <v>19.1234</v>
      </c>
      <c r="V21">
        <f>_xlfn.POISSON.DIST(F21,2,FALSE)</f>
        <v>1.9094925324389769E-4</v>
      </c>
      <c r="W21">
        <f t="shared" si="3"/>
        <v>1.2340980408667956E-4</v>
      </c>
    </row>
    <row r="22" spans="1:23" x14ac:dyDescent="0.25">
      <c r="A22" t="s">
        <v>30</v>
      </c>
      <c r="B22" t="s">
        <v>31</v>
      </c>
      <c r="C22" t="s">
        <v>65</v>
      </c>
      <c r="D22" t="s">
        <v>66</v>
      </c>
      <c r="F22">
        <v>10</v>
      </c>
      <c r="G22">
        <v>13</v>
      </c>
      <c r="H22">
        <v>32.712200000000003</v>
      </c>
      <c r="I22">
        <v>35.5762</v>
      </c>
      <c r="J22" s="1">
        <f t="shared" si="2"/>
        <v>3</v>
      </c>
      <c r="K22">
        <f t="shared" si="0"/>
        <v>2.8639999999999972</v>
      </c>
      <c r="L22">
        <f t="shared" si="1"/>
        <v>19.712200000000003</v>
      </c>
      <c r="V22">
        <f t="shared" si="4"/>
        <v>3.8189850648779602E-5</v>
      </c>
      <c r="W22">
        <f t="shared" si="3"/>
        <v>4.5399929762484854E-5</v>
      </c>
    </row>
    <row r="23" spans="1:23" x14ac:dyDescent="0.25">
      <c r="A23" t="s">
        <v>32</v>
      </c>
      <c r="B23" t="s">
        <v>33</v>
      </c>
      <c r="C23" t="s">
        <v>70</v>
      </c>
      <c r="D23" t="s">
        <v>71</v>
      </c>
      <c r="F23">
        <v>11</v>
      </c>
      <c r="G23">
        <v>15</v>
      </c>
      <c r="H23">
        <v>38.440300000000001</v>
      </c>
      <c r="I23">
        <v>38.572699999999998</v>
      </c>
      <c r="J23" s="1">
        <f t="shared" si="2"/>
        <v>2</v>
      </c>
      <c r="K23">
        <f t="shared" si="0"/>
        <v>0.13239999999999696</v>
      </c>
      <c r="L23">
        <f t="shared" si="1"/>
        <v>23.440300000000001</v>
      </c>
      <c r="V23">
        <f t="shared" si="4"/>
        <v>6.9436092088690095E-6</v>
      </c>
      <c r="W23">
        <f t="shared" si="3"/>
        <v>1.6701700790245659E-5</v>
      </c>
    </row>
    <row r="24" spans="1:23" x14ac:dyDescent="0.25">
      <c r="A24" t="s">
        <v>40</v>
      </c>
      <c r="B24" t="s">
        <v>41</v>
      </c>
      <c r="C24" t="s">
        <v>73</v>
      </c>
      <c r="D24" t="s">
        <v>74</v>
      </c>
      <c r="F24">
        <v>12</v>
      </c>
      <c r="G24">
        <v>19</v>
      </c>
      <c r="H24">
        <v>38.705199999999998</v>
      </c>
      <c r="I24">
        <v>39.477200000000003</v>
      </c>
      <c r="J24" s="1">
        <f t="shared" si="2"/>
        <v>4</v>
      </c>
      <c r="K24">
        <f t="shared" si="0"/>
        <v>0.77200000000000557</v>
      </c>
      <c r="L24">
        <f t="shared" si="1"/>
        <v>19.705199999999998</v>
      </c>
      <c r="V24">
        <f t="shared" si="4"/>
        <v>1.1572682014781686E-6</v>
      </c>
      <c r="W24">
        <f t="shared" si="3"/>
        <v>6.1442123533282098E-6</v>
      </c>
    </row>
    <row r="25" spans="1:23" x14ac:dyDescent="0.25">
      <c r="A25" t="s">
        <v>45</v>
      </c>
      <c r="B25" t="s">
        <v>46</v>
      </c>
      <c r="C25" t="s">
        <v>76</v>
      </c>
      <c r="D25" t="s">
        <v>77</v>
      </c>
      <c r="F25">
        <v>13</v>
      </c>
      <c r="G25">
        <v>23</v>
      </c>
      <c r="H25">
        <v>40.249299999999998</v>
      </c>
      <c r="I25">
        <v>40.498199999999997</v>
      </c>
      <c r="J25" s="1">
        <f t="shared" si="2"/>
        <v>4</v>
      </c>
      <c r="K25">
        <f t="shared" si="0"/>
        <v>0.24889999999999901</v>
      </c>
      <c r="L25">
        <f t="shared" si="1"/>
        <v>17.249299999999998</v>
      </c>
      <c r="V25">
        <f t="shared" si="4"/>
        <v>1.7804126176587265E-7</v>
      </c>
      <c r="W25">
        <f t="shared" si="3"/>
        <v>2.2603294069810542E-6</v>
      </c>
    </row>
    <row r="26" spans="1:23" x14ac:dyDescent="0.25">
      <c r="A26" t="s">
        <v>47</v>
      </c>
      <c r="B26" t="s">
        <v>48</v>
      </c>
      <c r="C26" t="s">
        <v>81</v>
      </c>
      <c r="D26" t="s">
        <v>82</v>
      </c>
      <c r="F26">
        <v>14</v>
      </c>
      <c r="G26">
        <v>25</v>
      </c>
      <c r="H26">
        <v>40.747100000000003</v>
      </c>
      <c r="I26">
        <v>41.9602</v>
      </c>
      <c r="J26" s="1">
        <f t="shared" si="2"/>
        <v>2</v>
      </c>
      <c r="K26">
        <f t="shared" si="0"/>
        <v>1.2130999999999972</v>
      </c>
      <c r="L26">
        <f t="shared" si="1"/>
        <v>15.747100000000003</v>
      </c>
      <c r="V26">
        <f t="shared" si="4"/>
        <v>2.5434465966553194E-8</v>
      </c>
      <c r="W26">
        <f t="shared" si="3"/>
        <v>8.3152871910356788E-7</v>
      </c>
    </row>
    <row r="27" spans="1:23" x14ac:dyDescent="0.25">
      <c r="A27" t="s">
        <v>52</v>
      </c>
      <c r="B27" t="s">
        <v>53</v>
      </c>
      <c r="C27" t="s">
        <v>86</v>
      </c>
      <c r="D27" t="s">
        <v>87</v>
      </c>
      <c r="F27">
        <v>15</v>
      </c>
      <c r="G27">
        <v>30</v>
      </c>
      <c r="H27">
        <v>43.173400000000001</v>
      </c>
      <c r="I27">
        <v>44.151899999999998</v>
      </c>
      <c r="J27" s="1">
        <f t="shared" si="2"/>
        <v>5</v>
      </c>
      <c r="K27">
        <f t="shared" si="0"/>
        <v>0.97849999999999682</v>
      </c>
      <c r="L27">
        <f t="shared" si="1"/>
        <v>13.173400000000001</v>
      </c>
      <c r="V27">
        <f t="shared" si="4"/>
        <v>3.391262128873753E-9</v>
      </c>
      <c r="W27">
        <f t="shared" si="3"/>
        <v>3.0590232050182579E-7</v>
      </c>
    </row>
    <row r="28" spans="1:23" x14ac:dyDescent="0.25">
      <c r="A28" t="s">
        <v>57</v>
      </c>
      <c r="B28" t="s">
        <v>58</v>
      </c>
      <c r="C28" t="s">
        <v>91</v>
      </c>
      <c r="D28" t="s">
        <v>92</v>
      </c>
      <c r="F28">
        <v>16</v>
      </c>
      <c r="G28">
        <v>31</v>
      </c>
      <c r="H28">
        <v>45.130499999999998</v>
      </c>
      <c r="I28">
        <v>45.520299999999999</v>
      </c>
      <c r="J28" s="1">
        <f t="shared" si="2"/>
        <v>1</v>
      </c>
      <c r="K28">
        <f t="shared" si="0"/>
        <v>0.38980000000000103</v>
      </c>
      <c r="L28">
        <f t="shared" si="1"/>
        <v>14.130499999999998</v>
      </c>
      <c r="V28">
        <f t="shared" si="4"/>
        <v>4.2390776610922124E-10</v>
      </c>
      <c r="W28">
        <f t="shared" si="3"/>
        <v>1.1253517471925912E-7</v>
      </c>
    </row>
    <row r="29" spans="1:23" x14ac:dyDescent="0.25">
      <c r="A29" t="s">
        <v>59</v>
      </c>
      <c r="B29" t="s">
        <v>60</v>
      </c>
      <c r="C29" t="s">
        <v>96</v>
      </c>
      <c r="D29" t="s">
        <v>97</v>
      </c>
      <c r="F29">
        <v>17</v>
      </c>
      <c r="G29">
        <v>31</v>
      </c>
      <c r="H29">
        <v>45.9101</v>
      </c>
      <c r="I29">
        <v>50.644300000000001</v>
      </c>
      <c r="J29" s="1">
        <f t="shared" si="2"/>
        <v>0</v>
      </c>
      <c r="K29">
        <f t="shared" si="0"/>
        <v>4.7342000000000013</v>
      </c>
      <c r="L29">
        <f t="shared" si="1"/>
        <v>14.9101</v>
      </c>
      <c r="V29">
        <f t="shared" si="4"/>
        <v>4.9871501895202335E-11</v>
      </c>
      <c r="W29">
        <f t="shared" si="3"/>
        <v>4.1399377187851668E-8</v>
      </c>
    </row>
    <row r="30" spans="1:23" x14ac:dyDescent="0.25">
      <c r="A30" t="s">
        <v>61</v>
      </c>
      <c r="B30" t="s">
        <v>62</v>
      </c>
      <c r="C30" t="s">
        <v>107</v>
      </c>
      <c r="D30" t="s">
        <v>108</v>
      </c>
      <c r="F30">
        <v>18</v>
      </c>
      <c r="G30">
        <v>31</v>
      </c>
      <c r="H30">
        <v>55.378599999999999</v>
      </c>
      <c r="I30">
        <v>55.909799999999997</v>
      </c>
      <c r="J30" s="1">
        <f t="shared" si="2"/>
        <v>0</v>
      </c>
      <c r="K30">
        <f t="shared" si="0"/>
        <v>0.53119999999999834</v>
      </c>
      <c r="L30">
        <f t="shared" si="1"/>
        <v>24.378599999999999</v>
      </c>
      <c r="V30">
        <f t="shared" si="4"/>
        <v>5.5412779883558056E-12</v>
      </c>
      <c r="W30">
        <f t="shared" si="3"/>
        <v>1.5229979744712629E-8</v>
      </c>
    </row>
    <row r="31" spans="1:23" x14ac:dyDescent="0.25">
      <c r="A31" t="s">
        <v>63</v>
      </c>
      <c r="B31" t="s">
        <v>64</v>
      </c>
      <c r="C31" t="s">
        <v>112</v>
      </c>
      <c r="D31" t="s">
        <v>113</v>
      </c>
      <c r="F31">
        <v>19</v>
      </c>
      <c r="G31">
        <v>33</v>
      </c>
      <c r="H31">
        <v>56.441000000000003</v>
      </c>
      <c r="I31">
        <v>56.737099999999998</v>
      </c>
      <c r="J31" s="1">
        <f t="shared" si="2"/>
        <v>2</v>
      </c>
      <c r="K31">
        <f t="shared" si="0"/>
        <v>0.29609999999999559</v>
      </c>
      <c r="L31">
        <f t="shared" si="1"/>
        <v>23.441000000000003</v>
      </c>
      <c r="V31">
        <f t="shared" si="4"/>
        <v>5.8329241982692627E-13</v>
      </c>
      <c r="W31">
        <f t="shared" si="3"/>
        <v>5.6027964375372678E-9</v>
      </c>
    </row>
    <row r="32" spans="1:23" x14ac:dyDescent="0.25">
      <c r="A32" t="s">
        <v>68</v>
      </c>
      <c r="B32" t="s">
        <v>69</v>
      </c>
      <c r="C32" t="s">
        <v>115</v>
      </c>
      <c r="D32" t="s">
        <v>116</v>
      </c>
      <c r="F32">
        <v>20</v>
      </c>
      <c r="G32">
        <v>37</v>
      </c>
      <c r="H32">
        <v>57.033200000000001</v>
      </c>
      <c r="I32">
        <v>57.545699999999997</v>
      </c>
      <c r="J32" s="1">
        <f t="shared" si="2"/>
        <v>4</v>
      </c>
      <c r="K32">
        <f t="shared" si="0"/>
        <v>0.51249999999999574</v>
      </c>
      <c r="L32">
        <f t="shared" si="1"/>
        <v>20.033200000000001</v>
      </c>
      <c r="V32">
        <f t="shared" si="4"/>
        <v>5.8329241982692291E-14</v>
      </c>
      <c r="W32">
        <f t="shared" si="3"/>
        <v>2.0611536224385579E-9</v>
      </c>
    </row>
    <row r="33" spans="1:23" x14ac:dyDescent="0.25">
      <c r="A33" t="s">
        <v>79</v>
      </c>
      <c r="B33" t="s">
        <v>80</v>
      </c>
      <c r="F33">
        <v>21</v>
      </c>
      <c r="G33">
        <v>41</v>
      </c>
      <c r="H33">
        <v>58.058100000000003</v>
      </c>
      <c r="I33">
        <v>59.076099999999997</v>
      </c>
      <c r="J33" s="1">
        <f t="shared" si="2"/>
        <v>4</v>
      </c>
      <c r="K33">
        <f t="shared" si="0"/>
        <v>1.0179999999999936</v>
      </c>
      <c r="L33">
        <f t="shared" si="1"/>
        <v>17.058100000000003</v>
      </c>
      <c r="V33">
        <f t="shared" si="4"/>
        <v>5.5551659031135841E-15</v>
      </c>
      <c r="W33">
        <f t="shared" si="3"/>
        <v>7.5825604279119066E-10</v>
      </c>
    </row>
    <row r="34" spans="1:23" x14ac:dyDescent="0.25">
      <c r="A34" t="s">
        <v>84</v>
      </c>
      <c r="B34" t="s">
        <v>85</v>
      </c>
      <c r="F34">
        <v>22</v>
      </c>
      <c r="G34">
        <v>44</v>
      </c>
      <c r="H34">
        <v>60.094000000000001</v>
      </c>
      <c r="I34">
        <v>60.949399999999997</v>
      </c>
      <c r="J34" s="1">
        <f t="shared" si="2"/>
        <v>3</v>
      </c>
      <c r="K34">
        <f t="shared" si="0"/>
        <v>0.85539999999999594</v>
      </c>
      <c r="L34">
        <f t="shared" si="1"/>
        <v>16.094000000000001</v>
      </c>
      <c r="V34">
        <f t="shared" si="4"/>
        <v>5.0501508210123689E-16</v>
      </c>
      <c r="W34">
        <f t="shared" si="3"/>
        <v>2.7894680928689246E-10</v>
      </c>
    </row>
    <row r="35" spans="1:23" x14ac:dyDescent="0.25">
      <c r="A35" t="s">
        <v>89</v>
      </c>
      <c r="B35" t="s">
        <v>90</v>
      </c>
      <c r="F35">
        <v>23</v>
      </c>
      <c r="G35">
        <v>45</v>
      </c>
      <c r="H35">
        <v>61.804699999999997</v>
      </c>
      <c r="I35">
        <v>63.582700000000003</v>
      </c>
      <c r="J35" s="1">
        <f t="shared" si="2"/>
        <v>1</v>
      </c>
      <c r="K35">
        <f t="shared" si="0"/>
        <v>1.7780000000000058</v>
      </c>
      <c r="L35">
        <f t="shared" si="1"/>
        <v>16.804699999999997</v>
      </c>
      <c r="V35">
        <f t="shared" si="4"/>
        <v>4.3914354965324941E-17</v>
      </c>
      <c r="W35">
        <f t="shared" si="3"/>
        <v>1.026187963170189E-10</v>
      </c>
    </row>
    <row r="36" spans="1:23" x14ac:dyDescent="0.25">
      <c r="A36" t="s">
        <v>94</v>
      </c>
      <c r="B36" t="s">
        <v>95</v>
      </c>
      <c r="F36">
        <v>24</v>
      </c>
      <c r="G36">
        <v>49</v>
      </c>
      <c r="H36">
        <v>65.360699999999994</v>
      </c>
      <c r="I36">
        <v>65.717799999999997</v>
      </c>
      <c r="J36" s="1">
        <f t="shared" si="2"/>
        <v>4</v>
      </c>
      <c r="K36">
        <f t="shared" si="0"/>
        <v>0.35710000000000264</v>
      </c>
      <c r="L36">
        <f t="shared" si="1"/>
        <v>16.360699999999994</v>
      </c>
      <c r="V36">
        <f t="shared" si="4"/>
        <v>3.6595295804437333E-18</v>
      </c>
      <c r="W36">
        <f t="shared" si="3"/>
        <v>3.7751345442790977E-11</v>
      </c>
    </row>
    <row r="37" spans="1:23" x14ac:dyDescent="0.25">
      <c r="A37" t="s">
        <v>99</v>
      </c>
      <c r="B37" t="s">
        <v>100</v>
      </c>
      <c r="F37">
        <v>25</v>
      </c>
      <c r="G37">
        <v>51</v>
      </c>
      <c r="H37">
        <v>66.074799999999996</v>
      </c>
      <c r="I37">
        <v>66.126599999999996</v>
      </c>
      <c r="J37" s="1">
        <f t="shared" si="2"/>
        <v>2</v>
      </c>
      <c r="K37">
        <f t="shared" si="0"/>
        <v>5.1800000000000068E-2</v>
      </c>
      <c r="L37">
        <f t="shared" si="1"/>
        <v>15.074799999999996</v>
      </c>
      <c r="V37">
        <f t="shared" si="4"/>
        <v>2.9276236643549582E-19</v>
      </c>
      <c r="W37">
        <f t="shared" si="3"/>
        <v>1.3887943864964021E-11</v>
      </c>
    </row>
    <row r="38" spans="1:23" x14ac:dyDescent="0.25">
      <c r="A38" t="s">
        <v>101</v>
      </c>
      <c r="B38" t="s">
        <v>102</v>
      </c>
      <c r="F38">
        <v>26</v>
      </c>
      <c r="G38">
        <v>52</v>
      </c>
      <c r="H38">
        <v>66.178299999999993</v>
      </c>
      <c r="I38">
        <v>66.545199999999994</v>
      </c>
      <c r="J38" s="1">
        <f t="shared" si="2"/>
        <v>1</v>
      </c>
      <c r="K38">
        <f t="shared" si="0"/>
        <v>0.36690000000000111</v>
      </c>
      <c r="L38">
        <f t="shared" si="1"/>
        <v>14.178299999999993</v>
      </c>
      <c r="V38">
        <f t="shared" si="4"/>
        <v>2.2520182033499883E-20</v>
      </c>
      <c r="W38">
        <f t="shared" si="3"/>
        <v>5.1090890280633251E-12</v>
      </c>
    </row>
    <row r="39" spans="1:23" x14ac:dyDescent="0.25">
      <c r="A39" t="s">
        <v>103</v>
      </c>
      <c r="B39" t="s">
        <v>104</v>
      </c>
      <c r="F39">
        <v>27</v>
      </c>
      <c r="G39">
        <v>53</v>
      </c>
      <c r="H39">
        <v>66.912199999999999</v>
      </c>
      <c r="I39">
        <v>69.566100000000006</v>
      </c>
      <c r="J39" s="1">
        <f t="shared" si="2"/>
        <v>1</v>
      </c>
      <c r="K39">
        <f t="shared" si="0"/>
        <v>2.6539000000000073</v>
      </c>
      <c r="L39">
        <f t="shared" si="1"/>
        <v>13.912199999999999</v>
      </c>
      <c r="V39">
        <f t="shared" si="4"/>
        <v>1.6681616321111046E-21</v>
      </c>
      <c r="W39">
        <f t="shared" si="3"/>
        <v>1.8795288165390832E-12</v>
      </c>
    </row>
    <row r="40" spans="1:23" x14ac:dyDescent="0.25">
      <c r="A40" t="s">
        <v>105</v>
      </c>
      <c r="B40" t="s">
        <v>106</v>
      </c>
      <c r="F40">
        <v>28</v>
      </c>
      <c r="G40">
        <v>54</v>
      </c>
      <c r="H40">
        <v>72.22</v>
      </c>
      <c r="I40">
        <v>72.350999999999999</v>
      </c>
      <c r="J40" s="1">
        <f t="shared" si="2"/>
        <v>1</v>
      </c>
      <c r="K40">
        <f t="shared" si="0"/>
        <v>0.13100000000000023</v>
      </c>
      <c r="L40">
        <f t="shared" si="1"/>
        <v>18.22</v>
      </c>
      <c r="V40">
        <f t="shared" si="4"/>
        <v>1.1915440229365106E-22</v>
      </c>
      <c r="W40">
        <f t="shared" si="3"/>
        <v>6.914400106940203E-13</v>
      </c>
    </row>
    <row r="41" spans="1:23" x14ac:dyDescent="0.25">
      <c r="A41" t="s">
        <v>110</v>
      </c>
      <c r="B41" t="s">
        <v>111</v>
      </c>
      <c r="F41">
        <v>29</v>
      </c>
      <c r="G41">
        <v>56</v>
      </c>
      <c r="H41">
        <v>72.481999999999999</v>
      </c>
      <c r="I41">
        <v>74.208600000000004</v>
      </c>
      <c r="J41" s="1">
        <f t="shared" si="2"/>
        <v>2</v>
      </c>
      <c r="K41">
        <f t="shared" si="0"/>
        <v>1.7266000000000048</v>
      </c>
      <c r="L41">
        <f t="shared" si="1"/>
        <v>16.481999999999999</v>
      </c>
      <c r="V41">
        <f t="shared" si="4"/>
        <v>8.21754498576894E-24</v>
      </c>
    </row>
    <row r="42" spans="1:23" x14ac:dyDescent="0.25">
      <c r="F42">
        <v>30</v>
      </c>
      <c r="G42">
        <v>58</v>
      </c>
      <c r="H42">
        <v>75.935199999999995</v>
      </c>
      <c r="I42">
        <v>76.620599999999996</v>
      </c>
      <c r="J42" s="1">
        <f t="shared" si="2"/>
        <v>2</v>
      </c>
      <c r="K42">
        <f t="shared" si="0"/>
        <v>0.68540000000000134</v>
      </c>
      <c r="L42">
        <f t="shared" si="1"/>
        <v>17.935199999999995</v>
      </c>
      <c r="V42">
        <f t="shared" si="4"/>
        <v>5.4783633238460017E-25</v>
      </c>
    </row>
    <row r="43" spans="1:23" x14ac:dyDescent="0.25">
      <c r="A43" t="s">
        <v>235</v>
      </c>
      <c r="F43">
        <v>31</v>
      </c>
      <c r="G43">
        <v>60</v>
      </c>
      <c r="H43">
        <v>77.305999999999997</v>
      </c>
      <c r="I43">
        <v>77.8703</v>
      </c>
      <c r="J43" s="1">
        <f t="shared" si="2"/>
        <v>2</v>
      </c>
      <c r="K43">
        <f t="shared" si="0"/>
        <v>0.56430000000000291</v>
      </c>
      <c r="L43">
        <f t="shared" si="1"/>
        <v>17.305999999999997</v>
      </c>
      <c r="V43">
        <f t="shared" si="4"/>
        <v>3.5344279508683854E-26</v>
      </c>
    </row>
    <row r="44" spans="1:23" x14ac:dyDescent="0.25">
      <c r="A44" t="s">
        <v>234</v>
      </c>
      <c r="F44">
        <v>32</v>
      </c>
      <c r="G44">
        <v>62</v>
      </c>
      <c r="H44">
        <v>78.434700000000007</v>
      </c>
      <c r="I44">
        <v>79.434899999999999</v>
      </c>
      <c r="J44" s="1">
        <f t="shared" si="2"/>
        <v>2</v>
      </c>
      <c r="K44">
        <f t="shared" si="0"/>
        <v>1.0001999999999924</v>
      </c>
      <c r="L44">
        <f t="shared" si="1"/>
        <v>16.434700000000007</v>
      </c>
      <c r="V44">
        <f t="shared" si="4"/>
        <v>2.2090174692927477E-27</v>
      </c>
    </row>
    <row r="45" spans="1:23" x14ac:dyDescent="0.25">
      <c r="C45" t="s">
        <v>236</v>
      </c>
      <c r="F45">
        <v>33</v>
      </c>
      <c r="G45">
        <v>66</v>
      </c>
      <c r="H45">
        <v>80.435100000000006</v>
      </c>
      <c r="I45">
        <v>81.094800000000006</v>
      </c>
      <c r="J45" s="1">
        <f t="shared" si="2"/>
        <v>4</v>
      </c>
      <c r="K45">
        <f t="shared" si="0"/>
        <v>0.65970000000000084</v>
      </c>
      <c r="L45">
        <f t="shared" si="1"/>
        <v>14.435100000000006</v>
      </c>
      <c r="V45">
        <f t="shared" si="4"/>
        <v>1.3387984662380206E-28</v>
      </c>
    </row>
    <row r="46" spans="1:23" x14ac:dyDescent="0.25">
      <c r="C46" t="s">
        <v>237</v>
      </c>
      <c r="F46">
        <v>34</v>
      </c>
      <c r="G46">
        <v>67</v>
      </c>
      <c r="H46">
        <v>81.754499999999993</v>
      </c>
      <c r="I46">
        <v>81.806600000000003</v>
      </c>
      <c r="J46" s="1">
        <f t="shared" si="2"/>
        <v>1</v>
      </c>
      <c r="K46">
        <f t="shared" si="0"/>
        <v>5.2100000000010027E-2</v>
      </c>
      <c r="L46">
        <f t="shared" si="1"/>
        <v>14.754499999999993</v>
      </c>
      <c r="V46">
        <f t="shared" si="4"/>
        <v>7.875285095517683E-30</v>
      </c>
    </row>
    <row r="47" spans="1:23" x14ac:dyDescent="0.25">
      <c r="C47" t="s">
        <v>240</v>
      </c>
      <c r="F47">
        <v>35</v>
      </c>
      <c r="G47">
        <v>69</v>
      </c>
      <c r="H47">
        <v>81.858599999999996</v>
      </c>
      <c r="I47">
        <v>82.839500000000001</v>
      </c>
      <c r="J47" s="1">
        <f t="shared" si="2"/>
        <v>2</v>
      </c>
      <c r="K47">
        <f t="shared" si="0"/>
        <v>0.98090000000000543</v>
      </c>
      <c r="L47">
        <f t="shared" si="1"/>
        <v>12.858599999999996</v>
      </c>
      <c r="V47">
        <f t="shared" si="4"/>
        <v>4.5001629117243927E-31</v>
      </c>
    </row>
    <row r="48" spans="1:23" x14ac:dyDescent="0.25">
      <c r="C48" t="s">
        <v>239</v>
      </c>
      <c r="F48">
        <v>36</v>
      </c>
      <c r="G48">
        <v>72</v>
      </c>
      <c r="H48">
        <v>83.820400000000006</v>
      </c>
      <c r="I48">
        <v>85.122799999999998</v>
      </c>
      <c r="J48" s="1">
        <f t="shared" si="2"/>
        <v>3</v>
      </c>
      <c r="K48">
        <f t="shared" si="0"/>
        <v>1.3023999999999916</v>
      </c>
      <c r="L48">
        <f t="shared" si="1"/>
        <v>11.820400000000006</v>
      </c>
      <c r="V48">
        <f t="shared" si="4"/>
        <v>2.5000905065135962E-32</v>
      </c>
    </row>
    <row r="49" spans="3:22" x14ac:dyDescent="0.25">
      <c r="C49" t="s">
        <v>241</v>
      </c>
      <c r="F49">
        <v>37</v>
      </c>
      <c r="G49">
        <v>74</v>
      </c>
      <c r="H49">
        <v>86.425200000000004</v>
      </c>
      <c r="I49">
        <v>88.054900000000004</v>
      </c>
      <c r="J49" s="1">
        <f t="shared" si="2"/>
        <v>2</v>
      </c>
      <c r="K49">
        <f t="shared" si="0"/>
        <v>1.6296999999999997</v>
      </c>
      <c r="L49">
        <f t="shared" si="1"/>
        <v>12.425200000000004</v>
      </c>
      <c r="V49">
        <f t="shared" si="4"/>
        <v>1.3514002737911355E-33</v>
      </c>
    </row>
    <row r="50" spans="3:22" x14ac:dyDescent="0.25">
      <c r="C50" t="s">
        <v>242</v>
      </c>
      <c r="F50">
        <v>38</v>
      </c>
      <c r="G50">
        <v>77</v>
      </c>
      <c r="H50">
        <v>89.684600000000003</v>
      </c>
      <c r="I50">
        <v>89.801000000000002</v>
      </c>
      <c r="J50" s="1">
        <f t="shared" si="2"/>
        <v>3</v>
      </c>
      <c r="K50">
        <f t="shared" si="0"/>
        <v>0.11639999999999873</v>
      </c>
      <c r="L50">
        <f t="shared" si="1"/>
        <v>12.684600000000003</v>
      </c>
      <c r="V50">
        <f t="shared" si="4"/>
        <v>7.1126330199534173E-35</v>
      </c>
    </row>
    <row r="51" spans="3:22" x14ac:dyDescent="0.25">
      <c r="C51" t="s">
        <v>245</v>
      </c>
      <c r="F51">
        <v>39</v>
      </c>
      <c r="G51">
        <v>80</v>
      </c>
      <c r="H51">
        <v>89.917400000000001</v>
      </c>
      <c r="I51">
        <v>89.922799999999995</v>
      </c>
      <c r="J51" s="1">
        <f t="shared" si="2"/>
        <v>3</v>
      </c>
      <c r="K51">
        <f t="shared" si="0"/>
        <v>5.3999999999945203E-3</v>
      </c>
      <c r="L51">
        <f t="shared" si="1"/>
        <v>9.9174000000000007</v>
      </c>
      <c r="V51">
        <f t="shared" si="4"/>
        <v>3.6475041127965781E-36</v>
      </c>
    </row>
    <row r="52" spans="3:22" x14ac:dyDescent="0.25">
      <c r="C52" t="s">
        <v>244</v>
      </c>
      <c r="F52">
        <v>40</v>
      </c>
      <c r="G52">
        <v>80</v>
      </c>
      <c r="H52">
        <v>89.928200000000004</v>
      </c>
      <c r="I52">
        <v>90.560599999999994</v>
      </c>
      <c r="J52" s="1">
        <f t="shared" si="2"/>
        <v>0</v>
      </c>
      <c r="K52">
        <f t="shared" si="0"/>
        <v>0.63239999999998986</v>
      </c>
      <c r="L52">
        <f t="shared" si="1"/>
        <v>9.9282000000000039</v>
      </c>
      <c r="V52">
        <f t="shared" si="4"/>
        <v>1.8237520563983067E-37</v>
      </c>
    </row>
    <row r="53" spans="3:22" x14ac:dyDescent="0.25">
      <c r="C53" t="s">
        <v>247</v>
      </c>
      <c r="F53">
        <v>41</v>
      </c>
      <c r="G53">
        <v>81</v>
      </c>
      <c r="H53">
        <v>91.192999999999998</v>
      </c>
      <c r="I53">
        <v>91.612200000000001</v>
      </c>
      <c r="J53" s="1">
        <f t="shared" si="2"/>
        <v>1</v>
      </c>
      <c r="K53">
        <f t="shared" si="0"/>
        <v>0.41920000000000357</v>
      </c>
      <c r="L53">
        <f t="shared" si="1"/>
        <v>10.192999999999998</v>
      </c>
      <c r="V53">
        <f t="shared" si="4"/>
        <v>8.8963514946257034E-39</v>
      </c>
    </row>
    <row r="54" spans="3:22" x14ac:dyDescent="0.25">
      <c r="C54" t="s">
        <v>249</v>
      </c>
      <c r="F54">
        <v>42</v>
      </c>
      <c r="G54">
        <v>83</v>
      </c>
      <c r="H54">
        <v>92.031400000000005</v>
      </c>
      <c r="I54">
        <v>94.2393</v>
      </c>
      <c r="J54" s="1">
        <f t="shared" si="2"/>
        <v>2</v>
      </c>
      <c r="K54">
        <f t="shared" si="0"/>
        <v>2.2078999999999951</v>
      </c>
      <c r="L54">
        <f t="shared" si="1"/>
        <v>9.031400000000005</v>
      </c>
      <c r="V54">
        <f t="shared" si="4"/>
        <v>4.2363578545837309E-40</v>
      </c>
    </row>
    <row r="55" spans="3:22" x14ac:dyDescent="0.25">
      <c r="C55" t="s">
        <v>251</v>
      </c>
      <c r="F55">
        <v>43</v>
      </c>
      <c r="G55">
        <v>85</v>
      </c>
      <c r="H55">
        <v>96.447299999999998</v>
      </c>
      <c r="I55">
        <v>97.537000000000006</v>
      </c>
      <c r="J55" s="1">
        <f t="shared" si="2"/>
        <v>2</v>
      </c>
      <c r="K55">
        <f t="shared" si="0"/>
        <v>1.0897000000000077</v>
      </c>
      <c r="L55">
        <f t="shared" si="1"/>
        <v>11.447299999999998</v>
      </c>
      <c r="V55">
        <f t="shared" si="4"/>
        <v>1.9703990021319702E-41</v>
      </c>
    </row>
    <row r="56" spans="3:22" x14ac:dyDescent="0.25">
      <c r="C56" t="s">
        <v>246</v>
      </c>
      <c r="F56">
        <v>44</v>
      </c>
      <c r="G56">
        <v>88</v>
      </c>
      <c r="H56">
        <v>98.626800000000003</v>
      </c>
      <c r="I56">
        <v>98.807599999999994</v>
      </c>
      <c r="J56" s="1">
        <f t="shared" si="2"/>
        <v>3</v>
      </c>
      <c r="K56">
        <f t="shared" si="0"/>
        <v>0.18079999999999075</v>
      </c>
      <c r="L56">
        <f t="shared" si="1"/>
        <v>10.626800000000003</v>
      </c>
      <c r="V56">
        <f t="shared" si="4"/>
        <v>8.956359100599541E-43</v>
      </c>
    </row>
    <row r="57" spans="3:22" x14ac:dyDescent="0.25">
      <c r="C57" t="s">
        <v>248</v>
      </c>
      <c r="F57">
        <v>45</v>
      </c>
      <c r="G57">
        <v>89</v>
      </c>
      <c r="H57">
        <v>98.988399999999999</v>
      </c>
      <c r="I57">
        <v>100.923</v>
      </c>
      <c r="J57" s="1">
        <f t="shared" si="2"/>
        <v>1</v>
      </c>
      <c r="K57">
        <f t="shared" si="0"/>
        <v>1.9346000000000032</v>
      </c>
      <c r="L57">
        <f t="shared" si="1"/>
        <v>9.9883999999999986</v>
      </c>
      <c r="V57">
        <f t="shared" si="4"/>
        <v>3.9806040447110628E-44</v>
      </c>
    </row>
    <row r="58" spans="3:22" x14ac:dyDescent="0.25">
      <c r="C58" t="s">
        <v>250</v>
      </c>
      <c r="F58">
        <v>46</v>
      </c>
      <c r="G58">
        <v>92</v>
      </c>
      <c r="H58">
        <v>102.858</v>
      </c>
      <c r="I58">
        <v>105.655</v>
      </c>
      <c r="J58" s="1">
        <f t="shared" si="2"/>
        <v>3</v>
      </c>
      <c r="K58">
        <f t="shared" si="0"/>
        <v>2.796999999999997</v>
      </c>
      <c r="L58">
        <f t="shared" si="1"/>
        <v>10.858000000000004</v>
      </c>
      <c r="V58">
        <f t="shared" si="4"/>
        <v>1.7306974107439498E-45</v>
      </c>
    </row>
    <row r="59" spans="3:22" x14ac:dyDescent="0.25">
      <c r="C59" t="s">
        <v>253</v>
      </c>
      <c r="F59">
        <v>47</v>
      </c>
      <c r="G59">
        <v>92</v>
      </c>
      <c r="H59">
        <v>108.45099999999999</v>
      </c>
      <c r="I59">
        <v>109.04300000000001</v>
      </c>
      <c r="J59" s="1">
        <f t="shared" si="2"/>
        <v>0</v>
      </c>
      <c r="K59">
        <f t="shared" si="0"/>
        <v>0.59200000000001296</v>
      </c>
      <c r="L59">
        <f t="shared" si="1"/>
        <v>16.450999999999993</v>
      </c>
      <c r="V59">
        <f t="shared" si="4"/>
        <v>7.3646698329528374E-47</v>
      </c>
    </row>
    <row r="60" spans="3:22" x14ac:dyDescent="0.25">
      <c r="C60" t="s">
        <v>252</v>
      </c>
      <c r="F60">
        <v>48</v>
      </c>
      <c r="G60">
        <v>95</v>
      </c>
      <c r="H60">
        <v>109.63500000000001</v>
      </c>
      <c r="I60">
        <v>111.809</v>
      </c>
      <c r="J60" s="1">
        <f t="shared" si="2"/>
        <v>3</v>
      </c>
      <c r="K60">
        <f t="shared" si="0"/>
        <v>2.1739999999999924</v>
      </c>
      <c r="L60">
        <f t="shared" si="1"/>
        <v>14.635000000000005</v>
      </c>
      <c r="V60">
        <f t="shared" si="4"/>
        <v>3.0686124303969637E-48</v>
      </c>
    </row>
    <row r="61" spans="3:22" x14ac:dyDescent="0.25">
      <c r="C61" t="s">
        <v>254</v>
      </c>
      <c r="F61">
        <v>49</v>
      </c>
      <c r="G61">
        <v>95</v>
      </c>
      <c r="H61">
        <v>113.983</v>
      </c>
      <c r="I61">
        <v>116.58799999999999</v>
      </c>
      <c r="J61" s="1">
        <f t="shared" si="2"/>
        <v>0</v>
      </c>
      <c r="K61">
        <f t="shared" si="0"/>
        <v>2.6049999999999898</v>
      </c>
      <c r="L61">
        <f t="shared" si="1"/>
        <v>18.983000000000004</v>
      </c>
      <c r="V61">
        <f t="shared" si="4"/>
        <v>1.2524948695498043E-49</v>
      </c>
    </row>
    <row r="62" spans="3:22" x14ac:dyDescent="0.25">
      <c r="C62" t="s">
        <v>255</v>
      </c>
      <c r="F62">
        <v>50</v>
      </c>
      <c r="G62">
        <v>98</v>
      </c>
      <c r="H62">
        <v>119.193</v>
      </c>
      <c r="I62">
        <v>119.55500000000001</v>
      </c>
      <c r="J62" s="1">
        <f t="shared" si="2"/>
        <v>3</v>
      </c>
      <c r="K62">
        <f t="shared" si="0"/>
        <v>0.36200000000000898</v>
      </c>
      <c r="L62">
        <f t="shared" si="1"/>
        <v>21.192999999999998</v>
      </c>
      <c r="V62">
        <f t="shared" si="4"/>
        <v>5.0099794781992336E-51</v>
      </c>
    </row>
    <row r="63" spans="3:22" x14ac:dyDescent="0.25">
      <c r="C63" t="s">
        <v>258</v>
      </c>
      <c r="F63">
        <v>51</v>
      </c>
      <c r="G63">
        <v>99</v>
      </c>
      <c r="H63">
        <v>119.917</v>
      </c>
      <c r="I63">
        <v>121.377</v>
      </c>
      <c r="J63" s="1">
        <f t="shared" si="2"/>
        <v>1</v>
      </c>
      <c r="K63">
        <f t="shared" si="0"/>
        <v>1.4599999999999937</v>
      </c>
      <c r="L63">
        <f t="shared" si="1"/>
        <v>20.917000000000002</v>
      </c>
      <c r="V63">
        <f t="shared" si="4"/>
        <v>1.9646978345879588E-52</v>
      </c>
    </row>
    <row r="64" spans="3:22" x14ac:dyDescent="0.25">
      <c r="C64" t="s">
        <v>257</v>
      </c>
      <c r="F64">
        <v>52</v>
      </c>
      <c r="G64">
        <v>100</v>
      </c>
      <c r="H64">
        <v>122.836</v>
      </c>
      <c r="I64">
        <v>123.521</v>
      </c>
      <c r="J64" s="1">
        <f t="shared" si="2"/>
        <v>1</v>
      </c>
      <c r="K64">
        <f t="shared" si="0"/>
        <v>0.68500000000000227</v>
      </c>
      <c r="L64">
        <f t="shared" si="1"/>
        <v>22.835999999999999</v>
      </c>
      <c r="V64">
        <f t="shared" si="4"/>
        <v>7.5565301330303177E-54</v>
      </c>
    </row>
    <row r="65" spans="3:22" x14ac:dyDescent="0.25">
      <c r="C65" t="s">
        <v>260</v>
      </c>
      <c r="F65">
        <v>53</v>
      </c>
      <c r="G65">
        <v>103</v>
      </c>
      <c r="H65">
        <v>124.206</v>
      </c>
      <c r="I65">
        <v>125.297</v>
      </c>
      <c r="J65" s="1">
        <f t="shared" si="2"/>
        <v>3</v>
      </c>
      <c r="K65">
        <f t="shared" si="0"/>
        <v>1.090999999999994</v>
      </c>
      <c r="L65">
        <f t="shared" si="1"/>
        <v>21.206000000000003</v>
      </c>
      <c r="V65">
        <f t="shared" si="4"/>
        <v>2.8515208049171383E-55</v>
      </c>
    </row>
    <row r="66" spans="3:22" x14ac:dyDescent="0.25">
      <c r="C66" t="s">
        <v>259</v>
      </c>
      <c r="F66">
        <v>54</v>
      </c>
      <c r="G66">
        <v>106</v>
      </c>
      <c r="H66">
        <v>126.387</v>
      </c>
      <c r="I66">
        <v>126.389</v>
      </c>
      <c r="J66" s="1">
        <f t="shared" si="2"/>
        <v>3</v>
      </c>
      <c r="K66">
        <f t="shared" si="0"/>
        <v>1.9999999999953388E-3</v>
      </c>
      <c r="L66">
        <f t="shared" si="1"/>
        <v>20.387</v>
      </c>
      <c r="V66">
        <f t="shared" si="4"/>
        <v>1.0561188166359769E-56</v>
      </c>
    </row>
    <row r="67" spans="3:22" x14ac:dyDescent="0.25">
      <c r="C67" t="s">
        <v>261</v>
      </c>
      <c r="F67">
        <v>55</v>
      </c>
      <c r="G67">
        <v>108</v>
      </c>
      <c r="H67">
        <v>126.39100000000001</v>
      </c>
      <c r="I67">
        <v>126.861</v>
      </c>
      <c r="J67" s="1">
        <f t="shared" si="2"/>
        <v>2</v>
      </c>
      <c r="K67">
        <f t="shared" si="0"/>
        <v>0.46999999999999886</v>
      </c>
      <c r="L67">
        <f t="shared" si="1"/>
        <v>18.391000000000005</v>
      </c>
      <c r="V67">
        <f t="shared" si="4"/>
        <v>3.8404320604945107E-58</v>
      </c>
    </row>
    <row r="68" spans="3:22" x14ac:dyDescent="0.25">
      <c r="C68" t="s">
        <v>262</v>
      </c>
      <c r="F68">
        <v>56</v>
      </c>
      <c r="G68">
        <v>108</v>
      </c>
      <c r="H68">
        <v>127.331</v>
      </c>
      <c r="I68">
        <v>128.15700000000001</v>
      </c>
      <c r="J68" s="1">
        <f t="shared" si="2"/>
        <v>0</v>
      </c>
      <c r="K68">
        <f t="shared" si="0"/>
        <v>0.82600000000000762</v>
      </c>
      <c r="L68">
        <f t="shared" si="1"/>
        <v>19.331000000000003</v>
      </c>
      <c r="V68">
        <f t="shared" si="4"/>
        <v>1.3715828787480435E-59</v>
      </c>
    </row>
    <row r="69" spans="3:22" x14ac:dyDescent="0.25">
      <c r="C69" t="s">
        <v>265</v>
      </c>
      <c r="F69">
        <v>57</v>
      </c>
      <c r="G69">
        <v>108</v>
      </c>
      <c r="H69">
        <v>128.983</v>
      </c>
      <c r="I69">
        <v>129.095</v>
      </c>
      <c r="J69" s="1">
        <f t="shared" si="2"/>
        <v>0</v>
      </c>
      <c r="K69">
        <f t="shared" si="0"/>
        <v>0.11199999999999477</v>
      </c>
      <c r="L69">
        <f t="shared" si="1"/>
        <v>20.983000000000004</v>
      </c>
      <c r="V69">
        <f t="shared" si="4"/>
        <v>4.8125715043790575E-61</v>
      </c>
    </row>
    <row r="70" spans="3:22" x14ac:dyDescent="0.25">
      <c r="C70" t="s">
        <v>264</v>
      </c>
      <c r="F70">
        <v>58</v>
      </c>
      <c r="G70">
        <v>109</v>
      </c>
      <c r="H70">
        <v>129.20599999999999</v>
      </c>
      <c r="I70">
        <v>129.46899999999999</v>
      </c>
      <c r="J70" s="1">
        <f t="shared" si="2"/>
        <v>1</v>
      </c>
      <c r="K70">
        <f t="shared" si="0"/>
        <v>0.26300000000000523</v>
      </c>
      <c r="L70">
        <f t="shared" si="1"/>
        <v>20.205999999999989</v>
      </c>
      <c r="V70">
        <f t="shared" si="4"/>
        <v>1.6595074153031073E-62</v>
      </c>
    </row>
    <row r="71" spans="3:22" x14ac:dyDescent="0.25">
      <c r="C71" t="s">
        <v>266</v>
      </c>
      <c r="F71">
        <v>59</v>
      </c>
      <c r="G71">
        <v>110</v>
      </c>
      <c r="H71">
        <v>129.73099999999999</v>
      </c>
      <c r="I71">
        <v>130.196</v>
      </c>
      <c r="J71" s="1">
        <f t="shared" si="2"/>
        <v>1</v>
      </c>
      <c r="K71">
        <f t="shared" si="0"/>
        <v>0.46500000000000341</v>
      </c>
      <c r="L71">
        <f t="shared" si="1"/>
        <v>19.730999999999995</v>
      </c>
      <c r="V71">
        <f t="shared" si="4"/>
        <v>5.6254488654342882E-64</v>
      </c>
    </row>
    <row r="72" spans="3:22" x14ac:dyDescent="0.25">
      <c r="C72" t="s">
        <v>267</v>
      </c>
      <c r="F72">
        <v>60</v>
      </c>
      <c r="G72">
        <v>111</v>
      </c>
      <c r="H72">
        <v>130.66200000000001</v>
      </c>
      <c r="I72">
        <v>131.17599999999999</v>
      </c>
      <c r="J72" s="1">
        <f t="shared" si="2"/>
        <v>1</v>
      </c>
      <c r="K72">
        <f t="shared" si="0"/>
        <v>0.51399999999998158</v>
      </c>
      <c r="L72">
        <f t="shared" si="1"/>
        <v>19.662000000000006</v>
      </c>
      <c r="V72">
        <f t="shared" si="4"/>
        <v>1.8751496218114365E-65</v>
      </c>
    </row>
    <row r="73" spans="3:22" x14ac:dyDescent="0.25">
      <c r="C73" t="s">
        <v>270</v>
      </c>
      <c r="F73">
        <v>61</v>
      </c>
      <c r="G73">
        <v>113</v>
      </c>
      <c r="H73">
        <v>131.691</v>
      </c>
      <c r="I73">
        <v>132.67099999999999</v>
      </c>
      <c r="J73" s="1">
        <f t="shared" si="2"/>
        <v>2</v>
      </c>
      <c r="K73">
        <f t="shared" si="0"/>
        <v>0.97999999999998977</v>
      </c>
      <c r="L73">
        <f t="shared" si="1"/>
        <v>18.691000000000003</v>
      </c>
      <c r="V73">
        <f t="shared" si="4"/>
        <v>6.1480315469226453E-67</v>
      </c>
    </row>
    <row r="74" spans="3:22" x14ac:dyDescent="0.25">
      <c r="C74" t="s">
        <v>269</v>
      </c>
      <c r="F74">
        <v>62</v>
      </c>
      <c r="G74">
        <v>118</v>
      </c>
      <c r="H74">
        <v>133.65199999999999</v>
      </c>
      <c r="I74">
        <v>133.751</v>
      </c>
      <c r="J74" s="1">
        <f t="shared" si="2"/>
        <v>5</v>
      </c>
      <c r="K74">
        <f t="shared" si="0"/>
        <v>9.9000000000017963E-2</v>
      </c>
      <c r="L74">
        <f t="shared" si="1"/>
        <v>15.651999999999987</v>
      </c>
      <c r="V74">
        <f t="shared" si="4"/>
        <v>1.9832359828783255E-68</v>
      </c>
    </row>
    <row r="75" spans="3:22" x14ac:dyDescent="0.25">
      <c r="C75" t="s">
        <v>271</v>
      </c>
      <c r="F75">
        <v>63</v>
      </c>
      <c r="G75">
        <v>120</v>
      </c>
      <c r="H75">
        <v>133.851</v>
      </c>
      <c r="I75">
        <v>134.35400000000001</v>
      </c>
      <c r="J75" s="1">
        <f t="shared" si="2"/>
        <v>2</v>
      </c>
      <c r="K75">
        <f t="shared" si="0"/>
        <v>0.50300000000001432</v>
      </c>
      <c r="L75">
        <f t="shared" si="1"/>
        <v>13.850999999999999</v>
      </c>
      <c r="V75">
        <f t="shared" si="4"/>
        <v>6.2959872472328072E-70</v>
      </c>
    </row>
    <row r="76" spans="3:22" x14ac:dyDescent="0.25">
      <c r="C76" t="s">
        <v>272</v>
      </c>
      <c r="F76">
        <v>64</v>
      </c>
      <c r="G76">
        <v>121</v>
      </c>
      <c r="H76">
        <v>134.857</v>
      </c>
      <c r="I76">
        <v>137.37799999999999</v>
      </c>
      <c r="J76" s="1">
        <f t="shared" si="2"/>
        <v>1</v>
      </c>
      <c r="K76">
        <f t="shared" si="0"/>
        <v>2.5209999999999866</v>
      </c>
      <c r="L76">
        <f t="shared" si="1"/>
        <v>13.856999999999999</v>
      </c>
      <c r="V76">
        <f t="shared" si="4"/>
        <v>1.9674960147602128E-71</v>
      </c>
    </row>
    <row r="77" spans="3:22" x14ac:dyDescent="0.25">
      <c r="C77" t="s">
        <v>275</v>
      </c>
      <c r="F77">
        <v>65</v>
      </c>
      <c r="G77">
        <v>124</v>
      </c>
      <c r="H77">
        <v>139.899</v>
      </c>
      <c r="I77">
        <v>140.45099999999999</v>
      </c>
      <c r="J77" s="1">
        <f t="shared" si="2"/>
        <v>3</v>
      </c>
      <c r="K77">
        <f t="shared" ref="K77:K140" si="5">I77-H77</f>
        <v>0.5519999999999925</v>
      </c>
      <c r="L77">
        <f t="shared" ref="L77:L140" si="6">H77-G77</f>
        <v>15.899000000000001</v>
      </c>
      <c r="V77">
        <f t="shared" si="4"/>
        <v>6.0538338915698338E-73</v>
      </c>
    </row>
    <row r="78" spans="3:22" x14ac:dyDescent="0.25">
      <c r="C78" t="s">
        <v>274</v>
      </c>
      <c r="F78">
        <v>66</v>
      </c>
      <c r="G78">
        <v>129</v>
      </c>
      <c r="H78">
        <v>141.00200000000001</v>
      </c>
      <c r="I78">
        <v>141.40600000000001</v>
      </c>
      <c r="J78" s="1">
        <f t="shared" ref="J78:J141" si="7">G78-G77</f>
        <v>5</v>
      </c>
      <c r="K78">
        <f t="shared" si="5"/>
        <v>0.40399999999999636</v>
      </c>
      <c r="L78">
        <f t="shared" si="6"/>
        <v>12.00200000000001</v>
      </c>
      <c r="V78">
        <f t="shared" ref="V78:V141" si="8">_xlfn.POISSON.DIST(F78,2,FALSE)</f>
        <v>1.8344951186575511E-74</v>
      </c>
    </row>
    <row r="79" spans="3:22" x14ac:dyDescent="0.25">
      <c r="C79" t="s">
        <v>277</v>
      </c>
      <c r="F79">
        <v>67</v>
      </c>
      <c r="G79">
        <v>133</v>
      </c>
      <c r="H79">
        <v>141.81</v>
      </c>
      <c r="I79">
        <v>143.559</v>
      </c>
      <c r="J79" s="1">
        <f t="shared" si="7"/>
        <v>4</v>
      </c>
      <c r="K79">
        <f t="shared" si="5"/>
        <v>1.7489999999999952</v>
      </c>
      <c r="L79">
        <f t="shared" si="6"/>
        <v>8.8100000000000023</v>
      </c>
      <c r="V79">
        <f t="shared" si="8"/>
        <v>5.4761048318136456E-76</v>
      </c>
    </row>
    <row r="80" spans="3:22" x14ac:dyDescent="0.25">
      <c r="C80" t="s">
        <v>276</v>
      </c>
      <c r="F80">
        <v>68</v>
      </c>
      <c r="G80">
        <v>136</v>
      </c>
      <c r="H80">
        <v>145.30799999999999</v>
      </c>
      <c r="I80">
        <v>145.44900000000001</v>
      </c>
      <c r="J80" s="1">
        <f t="shared" si="7"/>
        <v>3</v>
      </c>
      <c r="K80">
        <f t="shared" si="5"/>
        <v>0.14100000000001955</v>
      </c>
      <c r="L80">
        <f t="shared" si="6"/>
        <v>9.3079999999999927</v>
      </c>
      <c r="V80">
        <f t="shared" si="8"/>
        <v>1.6106190681804684E-77</v>
      </c>
    </row>
    <row r="81" spans="3:22" x14ac:dyDescent="0.25">
      <c r="C81" t="s">
        <v>278</v>
      </c>
      <c r="F81">
        <v>69</v>
      </c>
      <c r="G81">
        <v>136</v>
      </c>
      <c r="H81">
        <v>145.589</v>
      </c>
      <c r="I81">
        <v>146.70699999999999</v>
      </c>
      <c r="J81" s="1">
        <f t="shared" si="7"/>
        <v>0</v>
      </c>
      <c r="K81">
        <f t="shared" si="5"/>
        <v>1.117999999999995</v>
      </c>
      <c r="L81">
        <f t="shared" si="6"/>
        <v>9.5889999999999986</v>
      </c>
      <c r="V81">
        <f t="shared" si="8"/>
        <v>4.668461067189613E-79</v>
      </c>
    </row>
    <row r="82" spans="3:22" x14ac:dyDescent="0.25">
      <c r="C82" t="s">
        <v>279</v>
      </c>
      <c r="F82">
        <v>70</v>
      </c>
      <c r="G82">
        <v>138</v>
      </c>
      <c r="H82">
        <v>147.82499999999999</v>
      </c>
      <c r="I82">
        <v>150.39400000000001</v>
      </c>
      <c r="J82" s="1">
        <f t="shared" si="7"/>
        <v>2</v>
      </c>
      <c r="K82">
        <f t="shared" si="5"/>
        <v>2.5690000000000168</v>
      </c>
      <c r="L82">
        <f t="shared" si="6"/>
        <v>9.8249999999999886</v>
      </c>
      <c r="V82">
        <f t="shared" si="8"/>
        <v>1.3338460191971267E-80</v>
      </c>
    </row>
    <row r="83" spans="3:22" x14ac:dyDescent="0.25">
      <c r="C83" t="s">
        <v>281</v>
      </c>
      <c r="F83">
        <v>71</v>
      </c>
      <c r="G83">
        <v>138</v>
      </c>
      <c r="H83">
        <v>152.96299999999999</v>
      </c>
      <c r="I83">
        <v>153.858</v>
      </c>
      <c r="J83" s="1">
        <f t="shared" si="7"/>
        <v>0</v>
      </c>
      <c r="K83">
        <f t="shared" si="5"/>
        <v>0.89500000000001023</v>
      </c>
      <c r="L83">
        <f t="shared" si="6"/>
        <v>14.962999999999994</v>
      </c>
      <c r="V83">
        <f t="shared" si="8"/>
        <v>3.7573127301327202E-82</v>
      </c>
    </row>
    <row r="84" spans="3:22" x14ac:dyDescent="0.25">
      <c r="C84" t="s">
        <v>282</v>
      </c>
      <c r="F84">
        <v>72</v>
      </c>
      <c r="G84">
        <v>141</v>
      </c>
      <c r="H84">
        <v>154.75200000000001</v>
      </c>
      <c r="I84">
        <v>156.631</v>
      </c>
      <c r="J84" s="1">
        <f t="shared" si="7"/>
        <v>3</v>
      </c>
      <c r="K84">
        <f t="shared" si="5"/>
        <v>1.8789999999999907</v>
      </c>
      <c r="L84">
        <f t="shared" si="6"/>
        <v>13.75200000000001</v>
      </c>
      <c r="V84">
        <f t="shared" si="8"/>
        <v>1.0436979805923983E-83</v>
      </c>
    </row>
    <row r="85" spans="3:22" x14ac:dyDescent="0.25">
      <c r="C85" t="s">
        <v>285</v>
      </c>
      <c r="F85">
        <v>73</v>
      </c>
      <c r="G85">
        <v>143</v>
      </c>
      <c r="H85">
        <v>158.511</v>
      </c>
      <c r="I85">
        <v>158.70099999999999</v>
      </c>
      <c r="J85" s="1">
        <f t="shared" si="7"/>
        <v>2</v>
      </c>
      <c r="K85">
        <f t="shared" si="5"/>
        <v>0.18999999999999773</v>
      </c>
      <c r="L85">
        <f t="shared" si="6"/>
        <v>15.510999999999996</v>
      </c>
      <c r="V85">
        <f t="shared" si="8"/>
        <v>2.8594465221709257E-85</v>
      </c>
    </row>
    <row r="86" spans="3:22" x14ac:dyDescent="0.25">
      <c r="C86" t="s">
        <v>284</v>
      </c>
      <c r="F86">
        <v>74</v>
      </c>
      <c r="G86">
        <v>145</v>
      </c>
      <c r="H86">
        <v>158.892</v>
      </c>
      <c r="I86">
        <v>161.614</v>
      </c>
      <c r="J86" s="1">
        <f t="shared" si="7"/>
        <v>2</v>
      </c>
      <c r="K86">
        <f t="shared" si="5"/>
        <v>2.7220000000000084</v>
      </c>
      <c r="L86">
        <f t="shared" si="6"/>
        <v>13.891999999999996</v>
      </c>
      <c r="V86">
        <f t="shared" si="8"/>
        <v>7.7282338437054473E-87</v>
      </c>
    </row>
    <row r="87" spans="3:22" x14ac:dyDescent="0.25">
      <c r="C87" t="s">
        <v>286</v>
      </c>
      <c r="F87">
        <v>75</v>
      </c>
      <c r="G87">
        <v>150</v>
      </c>
      <c r="H87">
        <v>164.33600000000001</v>
      </c>
      <c r="I87">
        <v>164.46899999999999</v>
      </c>
      <c r="J87" s="1">
        <f t="shared" si="7"/>
        <v>5</v>
      </c>
      <c r="K87">
        <f t="shared" si="5"/>
        <v>0.13299999999998136</v>
      </c>
      <c r="L87">
        <f t="shared" si="6"/>
        <v>14.336000000000013</v>
      </c>
      <c r="V87">
        <f t="shared" si="8"/>
        <v>2.0608623583213916E-88</v>
      </c>
    </row>
    <row r="88" spans="3:22" x14ac:dyDescent="0.25">
      <c r="C88" t="s">
        <v>287</v>
      </c>
      <c r="F88">
        <v>76</v>
      </c>
      <c r="G88">
        <v>154</v>
      </c>
      <c r="H88">
        <v>164.602</v>
      </c>
      <c r="I88">
        <v>165.285</v>
      </c>
      <c r="J88" s="1">
        <f t="shared" si="7"/>
        <v>4</v>
      </c>
      <c r="K88">
        <f t="shared" si="5"/>
        <v>0.68299999999999272</v>
      </c>
      <c r="L88">
        <f t="shared" si="6"/>
        <v>10.602000000000004</v>
      </c>
      <c r="V88">
        <f t="shared" si="8"/>
        <v>5.4233219955825774E-90</v>
      </c>
    </row>
    <row r="89" spans="3:22" x14ac:dyDescent="0.25">
      <c r="C89" t="s">
        <v>289</v>
      </c>
      <c r="F89">
        <v>77</v>
      </c>
      <c r="G89">
        <v>156</v>
      </c>
      <c r="H89">
        <v>165.96799999999999</v>
      </c>
      <c r="I89">
        <v>166.05099999999999</v>
      </c>
      <c r="J89" s="1">
        <f t="shared" si="7"/>
        <v>2</v>
      </c>
      <c r="K89">
        <f t="shared" si="5"/>
        <v>8.2999999999998408E-2</v>
      </c>
      <c r="L89">
        <f t="shared" si="6"/>
        <v>9.9679999999999893</v>
      </c>
      <c r="V89">
        <f t="shared" si="8"/>
        <v>1.4086550637876536E-91</v>
      </c>
    </row>
    <row r="90" spans="3:22" x14ac:dyDescent="0.25">
      <c r="C90" t="s">
        <v>290</v>
      </c>
      <c r="F90">
        <v>78</v>
      </c>
      <c r="G90">
        <v>157</v>
      </c>
      <c r="H90">
        <v>166.13499999999999</v>
      </c>
      <c r="I90">
        <v>166.84299999999999</v>
      </c>
      <c r="J90" s="1">
        <f t="shared" si="7"/>
        <v>1</v>
      </c>
      <c r="K90">
        <f t="shared" si="5"/>
        <v>0.70799999999999841</v>
      </c>
      <c r="L90">
        <f t="shared" si="6"/>
        <v>9.1349999999999909</v>
      </c>
      <c r="V90">
        <f t="shared" si="8"/>
        <v>3.6119360609942549E-93</v>
      </c>
    </row>
    <row r="91" spans="3:22" x14ac:dyDescent="0.25">
      <c r="C91" t="s">
        <v>292</v>
      </c>
      <c r="F91">
        <v>79</v>
      </c>
      <c r="G91">
        <v>159</v>
      </c>
      <c r="H91">
        <v>167.55099999999999</v>
      </c>
      <c r="I91">
        <v>168.51300000000001</v>
      </c>
      <c r="J91" s="1">
        <f t="shared" si="7"/>
        <v>2</v>
      </c>
      <c r="K91">
        <f t="shared" si="5"/>
        <v>0.96200000000001751</v>
      </c>
      <c r="L91">
        <f t="shared" si="6"/>
        <v>8.5509999999999877</v>
      </c>
      <c r="V91">
        <f t="shared" si="8"/>
        <v>9.1441419265676049E-95</v>
      </c>
    </row>
    <row r="92" spans="3:22" x14ac:dyDescent="0.25">
      <c r="C92" t="s">
        <v>293</v>
      </c>
      <c r="F92">
        <v>80</v>
      </c>
      <c r="G92">
        <v>162</v>
      </c>
      <c r="H92">
        <v>169.47399999999999</v>
      </c>
      <c r="I92">
        <v>174.608</v>
      </c>
      <c r="J92" s="1">
        <f t="shared" si="7"/>
        <v>3</v>
      </c>
      <c r="K92">
        <f t="shared" si="5"/>
        <v>5.1340000000000146</v>
      </c>
      <c r="L92">
        <f t="shared" si="6"/>
        <v>7.4739999999999895</v>
      </c>
      <c r="V92">
        <f t="shared" si="8"/>
        <v>2.2860354816418314E-96</v>
      </c>
    </row>
    <row r="93" spans="3:22" x14ac:dyDescent="0.25">
      <c r="C93" t="s">
        <v>295</v>
      </c>
      <c r="F93">
        <v>81</v>
      </c>
      <c r="G93">
        <v>165</v>
      </c>
      <c r="H93">
        <v>179.74299999999999</v>
      </c>
      <c r="I93">
        <v>180.21600000000001</v>
      </c>
      <c r="J93" s="1">
        <f t="shared" si="7"/>
        <v>3</v>
      </c>
      <c r="K93">
        <f t="shared" si="5"/>
        <v>0.47300000000001319</v>
      </c>
      <c r="L93">
        <f t="shared" si="6"/>
        <v>14.742999999999995</v>
      </c>
      <c r="V93">
        <f t="shared" si="8"/>
        <v>5.6445320534366702E-98</v>
      </c>
    </row>
    <row r="94" spans="3:22" x14ac:dyDescent="0.25">
      <c r="C94" t="s">
        <v>296</v>
      </c>
      <c r="F94">
        <v>82</v>
      </c>
      <c r="G94">
        <v>166</v>
      </c>
      <c r="H94">
        <v>180.68899999999999</v>
      </c>
      <c r="I94">
        <v>180.93100000000001</v>
      </c>
      <c r="J94" s="1">
        <f t="shared" si="7"/>
        <v>1</v>
      </c>
      <c r="K94">
        <f t="shared" si="5"/>
        <v>0.24200000000001864</v>
      </c>
      <c r="L94">
        <f t="shared" si="6"/>
        <v>14.688999999999993</v>
      </c>
      <c r="V94">
        <f t="shared" si="8"/>
        <v>1.3767151349845068E-99</v>
      </c>
    </row>
    <row r="95" spans="3:22" x14ac:dyDescent="0.25">
      <c r="C95" t="s">
        <v>299</v>
      </c>
      <c r="F95">
        <v>83</v>
      </c>
      <c r="G95">
        <v>170</v>
      </c>
      <c r="H95">
        <v>181.173</v>
      </c>
      <c r="I95">
        <v>182.90700000000001</v>
      </c>
      <c r="J95" s="1">
        <f t="shared" si="7"/>
        <v>4</v>
      </c>
      <c r="K95">
        <f t="shared" si="5"/>
        <v>1.7340000000000089</v>
      </c>
      <c r="L95">
        <f t="shared" si="6"/>
        <v>11.173000000000002</v>
      </c>
      <c r="V95">
        <f t="shared" si="8"/>
        <v>3.3173858674326088E-101</v>
      </c>
    </row>
    <row r="96" spans="3:22" x14ac:dyDescent="0.25">
      <c r="C96" t="s">
        <v>298</v>
      </c>
      <c r="F96">
        <v>84</v>
      </c>
      <c r="G96">
        <v>173</v>
      </c>
      <c r="H96">
        <v>184.64099999999999</v>
      </c>
      <c r="I96">
        <v>184.93700000000001</v>
      </c>
      <c r="J96" s="1">
        <f t="shared" si="7"/>
        <v>3</v>
      </c>
      <c r="K96">
        <f t="shared" si="5"/>
        <v>0.29600000000002069</v>
      </c>
      <c r="L96">
        <f t="shared" si="6"/>
        <v>11.640999999999991</v>
      </c>
      <c r="V96">
        <f t="shared" si="8"/>
        <v>7.8985377796013172E-103</v>
      </c>
    </row>
    <row r="97" spans="3:22" x14ac:dyDescent="0.25">
      <c r="C97" t="s">
        <v>300</v>
      </c>
      <c r="F97">
        <v>85</v>
      </c>
      <c r="G97">
        <v>174</v>
      </c>
      <c r="H97">
        <v>185.23400000000001</v>
      </c>
      <c r="I97">
        <v>186.34299999999999</v>
      </c>
      <c r="J97" s="1">
        <f t="shared" si="7"/>
        <v>1</v>
      </c>
      <c r="K97">
        <f t="shared" si="5"/>
        <v>1.1089999999999804</v>
      </c>
      <c r="L97">
        <f t="shared" si="6"/>
        <v>11.234000000000009</v>
      </c>
      <c r="V97">
        <f t="shared" si="8"/>
        <v>1.8584794775532792E-104</v>
      </c>
    </row>
    <row r="98" spans="3:22" x14ac:dyDescent="0.25">
      <c r="C98" t="s">
        <v>301</v>
      </c>
      <c r="F98">
        <v>86</v>
      </c>
      <c r="G98">
        <v>176</v>
      </c>
      <c r="H98">
        <v>187.452</v>
      </c>
      <c r="I98">
        <v>187.9</v>
      </c>
      <c r="J98" s="1">
        <f t="shared" si="7"/>
        <v>2</v>
      </c>
      <c r="K98">
        <f t="shared" si="5"/>
        <v>0.4480000000000075</v>
      </c>
      <c r="L98">
        <f t="shared" si="6"/>
        <v>11.451999999999998</v>
      </c>
      <c r="V98">
        <f t="shared" si="8"/>
        <v>4.322045296635695E-106</v>
      </c>
    </row>
    <row r="99" spans="3:22" x14ac:dyDescent="0.25">
      <c r="C99" t="s">
        <v>303</v>
      </c>
      <c r="F99">
        <v>87</v>
      </c>
      <c r="G99">
        <v>176</v>
      </c>
      <c r="H99">
        <v>188.34700000000001</v>
      </c>
      <c r="I99">
        <v>188.51300000000001</v>
      </c>
      <c r="J99" s="1">
        <f t="shared" si="7"/>
        <v>0</v>
      </c>
      <c r="K99">
        <f t="shared" si="5"/>
        <v>0.16599999999999682</v>
      </c>
      <c r="L99">
        <f t="shared" si="6"/>
        <v>12.347000000000008</v>
      </c>
      <c r="V99">
        <f t="shared" si="8"/>
        <v>9.9357363141048918E-108</v>
      </c>
    </row>
    <row r="100" spans="3:22" x14ac:dyDescent="0.25">
      <c r="C100" t="s">
        <v>304</v>
      </c>
      <c r="F100">
        <v>88</v>
      </c>
      <c r="G100">
        <v>176</v>
      </c>
      <c r="H100">
        <v>188.679</v>
      </c>
      <c r="I100">
        <v>190.74700000000001</v>
      </c>
      <c r="J100" s="1">
        <f t="shared" si="7"/>
        <v>0</v>
      </c>
      <c r="K100">
        <f t="shared" si="5"/>
        <v>2.0680000000000121</v>
      </c>
      <c r="L100">
        <f t="shared" si="6"/>
        <v>12.679000000000002</v>
      </c>
      <c r="V100">
        <f t="shared" si="8"/>
        <v>2.2581218895692834E-109</v>
      </c>
    </row>
    <row r="101" spans="3:22" x14ac:dyDescent="0.25">
      <c r="C101" t="s">
        <v>306</v>
      </c>
      <c r="F101">
        <v>89</v>
      </c>
      <c r="G101">
        <v>180</v>
      </c>
      <c r="H101">
        <v>192.815</v>
      </c>
      <c r="I101">
        <v>195.53399999999999</v>
      </c>
      <c r="J101" s="1">
        <f t="shared" si="7"/>
        <v>4</v>
      </c>
      <c r="K101">
        <f t="shared" si="5"/>
        <v>2.7189999999999941</v>
      </c>
      <c r="L101">
        <f t="shared" si="6"/>
        <v>12.814999999999998</v>
      </c>
      <c r="V101">
        <f t="shared" si="8"/>
        <v>5.0744312125150132E-111</v>
      </c>
    </row>
    <row r="102" spans="3:22" x14ac:dyDescent="0.25">
      <c r="C102" t="s">
        <v>307</v>
      </c>
      <c r="F102">
        <v>90</v>
      </c>
      <c r="G102">
        <v>182</v>
      </c>
      <c r="H102">
        <v>198.25299999999999</v>
      </c>
      <c r="I102">
        <v>199.32900000000001</v>
      </c>
      <c r="J102" s="1">
        <f t="shared" si="7"/>
        <v>2</v>
      </c>
      <c r="K102">
        <f t="shared" si="5"/>
        <v>1.0760000000000218</v>
      </c>
      <c r="L102">
        <f t="shared" si="6"/>
        <v>16.252999999999986</v>
      </c>
      <c r="V102">
        <f t="shared" si="8"/>
        <v>1.1276513805589611E-112</v>
      </c>
    </row>
    <row r="103" spans="3:22" x14ac:dyDescent="0.25">
      <c r="C103" t="s">
        <v>309</v>
      </c>
      <c r="F103">
        <v>91</v>
      </c>
      <c r="G103">
        <v>183</v>
      </c>
      <c r="H103">
        <v>200.405</v>
      </c>
      <c r="I103">
        <v>200.81899999999999</v>
      </c>
      <c r="J103" s="1">
        <f t="shared" si="7"/>
        <v>1</v>
      </c>
      <c r="K103">
        <f t="shared" si="5"/>
        <v>0.41399999999998727</v>
      </c>
      <c r="L103">
        <f t="shared" si="6"/>
        <v>17.405000000000001</v>
      </c>
      <c r="V103">
        <f t="shared" si="8"/>
        <v>2.478354682547047E-114</v>
      </c>
    </row>
    <row r="104" spans="3:22" x14ac:dyDescent="0.25">
      <c r="C104" t="s">
        <v>310</v>
      </c>
      <c r="F104">
        <v>92</v>
      </c>
      <c r="G104">
        <v>184</v>
      </c>
      <c r="H104">
        <v>201.233</v>
      </c>
      <c r="I104">
        <v>201.69499999999999</v>
      </c>
      <c r="J104" s="1">
        <f t="shared" si="7"/>
        <v>1</v>
      </c>
      <c r="K104">
        <f t="shared" si="5"/>
        <v>0.46199999999998909</v>
      </c>
      <c r="L104">
        <f t="shared" si="6"/>
        <v>17.233000000000004</v>
      </c>
      <c r="V104">
        <f t="shared" si="8"/>
        <v>5.3877275707542731E-116</v>
      </c>
    </row>
    <row r="105" spans="3:22" x14ac:dyDescent="0.25">
      <c r="C105" t="s">
        <v>312</v>
      </c>
      <c r="F105">
        <v>93</v>
      </c>
      <c r="G105">
        <v>190</v>
      </c>
      <c r="H105">
        <v>202.15600000000001</v>
      </c>
      <c r="I105">
        <v>204.14699999999999</v>
      </c>
      <c r="J105" s="1">
        <f t="shared" si="7"/>
        <v>6</v>
      </c>
      <c r="K105">
        <f t="shared" si="5"/>
        <v>1.9909999999999854</v>
      </c>
      <c r="L105">
        <f t="shared" si="6"/>
        <v>12.156000000000006</v>
      </c>
      <c r="V105">
        <f t="shared" si="8"/>
        <v>1.1586510904848432E-117</v>
      </c>
    </row>
    <row r="106" spans="3:22" x14ac:dyDescent="0.25">
      <c r="C106" t="s">
        <v>313</v>
      </c>
      <c r="F106">
        <v>94</v>
      </c>
      <c r="G106">
        <v>191</v>
      </c>
      <c r="H106">
        <v>206.13900000000001</v>
      </c>
      <c r="I106">
        <v>206.988</v>
      </c>
      <c r="J106" s="1">
        <f t="shared" si="7"/>
        <v>1</v>
      </c>
      <c r="K106">
        <f t="shared" si="5"/>
        <v>0.84899999999998954</v>
      </c>
      <c r="L106">
        <f t="shared" si="6"/>
        <v>15.13900000000001</v>
      </c>
      <c r="V106">
        <f t="shared" si="8"/>
        <v>2.4652150861379783E-119</v>
      </c>
    </row>
    <row r="107" spans="3:22" x14ac:dyDescent="0.25">
      <c r="C107" t="s">
        <v>316</v>
      </c>
      <c r="F107">
        <v>95</v>
      </c>
      <c r="G107">
        <v>192</v>
      </c>
      <c r="H107">
        <v>207.83699999999999</v>
      </c>
      <c r="I107">
        <v>209.32599999999999</v>
      </c>
      <c r="J107" s="1">
        <f t="shared" si="7"/>
        <v>1</v>
      </c>
      <c r="K107">
        <f t="shared" si="5"/>
        <v>1.4890000000000043</v>
      </c>
      <c r="L107">
        <f t="shared" si="6"/>
        <v>15.836999999999989</v>
      </c>
      <c r="V107">
        <f t="shared" si="8"/>
        <v>5.1899264971325874E-121</v>
      </c>
    </row>
    <row r="108" spans="3:22" x14ac:dyDescent="0.25">
      <c r="C108" t="s">
        <v>315</v>
      </c>
      <c r="F108">
        <v>96</v>
      </c>
      <c r="G108">
        <v>194</v>
      </c>
      <c r="H108">
        <v>210.815</v>
      </c>
      <c r="I108">
        <v>211.02799999999999</v>
      </c>
      <c r="J108" s="1">
        <f t="shared" si="7"/>
        <v>2</v>
      </c>
      <c r="K108">
        <f t="shared" si="5"/>
        <v>0.21299999999999386</v>
      </c>
      <c r="L108">
        <f t="shared" si="6"/>
        <v>16.814999999999998</v>
      </c>
      <c r="V108">
        <f t="shared" si="8"/>
        <v>1.0812346869026067E-122</v>
      </c>
    </row>
    <row r="109" spans="3:22" x14ac:dyDescent="0.25">
      <c r="C109" t="s">
        <v>317</v>
      </c>
      <c r="F109">
        <v>97</v>
      </c>
      <c r="G109">
        <v>195</v>
      </c>
      <c r="H109">
        <v>211.24199999999999</v>
      </c>
      <c r="I109">
        <v>212.5</v>
      </c>
      <c r="J109" s="1">
        <f t="shared" si="7"/>
        <v>1</v>
      </c>
      <c r="K109">
        <f t="shared" si="5"/>
        <v>1.2580000000000098</v>
      </c>
      <c r="L109">
        <f t="shared" si="6"/>
        <v>16.24199999999999</v>
      </c>
      <c r="V109">
        <f t="shared" si="8"/>
        <v>2.2293498699022705E-124</v>
      </c>
    </row>
    <row r="110" spans="3:22" x14ac:dyDescent="0.25">
      <c r="C110" t="s">
        <v>318</v>
      </c>
      <c r="F110">
        <v>98</v>
      </c>
      <c r="G110">
        <v>195</v>
      </c>
      <c r="H110">
        <v>213.75700000000001</v>
      </c>
      <c r="I110">
        <v>213.91200000000001</v>
      </c>
      <c r="J110" s="1">
        <f t="shared" si="7"/>
        <v>0</v>
      </c>
      <c r="K110">
        <f t="shared" si="5"/>
        <v>0.15500000000000114</v>
      </c>
      <c r="L110">
        <f t="shared" si="6"/>
        <v>18.757000000000005</v>
      </c>
      <c r="V110">
        <f t="shared" si="8"/>
        <v>4.5496936120453968E-126</v>
      </c>
    </row>
    <row r="111" spans="3:22" x14ac:dyDescent="0.25">
      <c r="C111" t="s">
        <v>320</v>
      </c>
      <c r="F111">
        <v>99</v>
      </c>
      <c r="G111">
        <v>200</v>
      </c>
      <c r="H111">
        <v>214.06700000000001</v>
      </c>
      <c r="I111">
        <v>215.45500000000001</v>
      </c>
      <c r="J111" s="1">
        <f t="shared" si="7"/>
        <v>5</v>
      </c>
      <c r="K111">
        <f t="shared" si="5"/>
        <v>1.3880000000000052</v>
      </c>
      <c r="L111">
        <f t="shared" si="6"/>
        <v>14.067000000000007</v>
      </c>
      <c r="V111">
        <f t="shared" si="8"/>
        <v>9.1913002263544389E-128</v>
      </c>
    </row>
    <row r="112" spans="3:22" x14ac:dyDescent="0.25">
      <c r="C112" t="s">
        <v>321</v>
      </c>
      <c r="F112">
        <v>100</v>
      </c>
      <c r="G112">
        <v>202</v>
      </c>
      <c r="H112">
        <v>216.84299999999999</v>
      </c>
      <c r="I112">
        <v>219.351</v>
      </c>
      <c r="J112" s="1">
        <f t="shared" si="7"/>
        <v>2</v>
      </c>
      <c r="K112">
        <f t="shared" si="5"/>
        <v>2.5080000000000098</v>
      </c>
      <c r="L112">
        <f t="shared" si="6"/>
        <v>14.842999999999989</v>
      </c>
      <c r="V112">
        <f t="shared" si="8"/>
        <v>1.8382600452709441E-129</v>
      </c>
    </row>
    <row r="113" spans="3:22" x14ac:dyDescent="0.25">
      <c r="C113" t="s">
        <v>324</v>
      </c>
      <c r="F113">
        <v>101</v>
      </c>
      <c r="G113">
        <v>204</v>
      </c>
      <c r="H113">
        <v>221.85900000000001</v>
      </c>
      <c r="I113">
        <v>223.21100000000001</v>
      </c>
      <c r="J113" s="1">
        <f t="shared" si="7"/>
        <v>2</v>
      </c>
      <c r="K113">
        <f t="shared" si="5"/>
        <v>1.3520000000000039</v>
      </c>
      <c r="L113">
        <f t="shared" si="6"/>
        <v>17.859000000000009</v>
      </c>
      <c r="V113">
        <f t="shared" si="8"/>
        <v>3.6401189015267423E-131</v>
      </c>
    </row>
    <row r="114" spans="3:22" x14ac:dyDescent="0.25">
      <c r="C114" t="s">
        <v>326</v>
      </c>
      <c r="F114">
        <v>102</v>
      </c>
      <c r="G114">
        <v>206</v>
      </c>
      <c r="H114">
        <v>224.56299999999999</v>
      </c>
      <c r="I114">
        <v>226.642</v>
      </c>
      <c r="J114" s="1">
        <f t="shared" si="7"/>
        <v>2</v>
      </c>
      <c r="K114">
        <f t="shared" si="5"/>
        <v>2.0790000000000077</v>
      </c>
      <c r="L114">
        <f t="shared" si="6"/>
        <v>18.562999999999988</v>
      </c>
      <c r="V114">
        <f t="shared" si="8"/>
        <v>7.1374880422092554E-133</v>
      </c>
    </row>
    <row r="115" spans="3:22" x14ac:dyDescent="0.25">
      <c r="C115" t="s">
        <v>323</v>
      </c>
      <c r="F115">
        <v>103</v>
      </c>
      <c r="G115">
        <v>208</v>
      </c>
      <c r="H115">
        <v>228.72</v>
      </c>
      <c r="I115">
        <v>231.77600000000001</v>
      </c>
      <c r="J115" s="1">
        <f t="shared" si="7"/>
        <v>2</v>
      </c>
      <c r="K115">
        <f t="shared" si="5"/>
        <v>3.0560000000000116</v>
      </c>
      <c r="L115">
        <f t="shared" si="6"/>
        <v>20.72</v>
      </c>
      <c r="V115">
        <f t="shared" si="8"/>
        <v>1.3859200081959211E-134</v>
      </c>
    </row>
    <row r="116" spans="3:22" x14ac:dyDescent="0.25">
      <c r="C116" t="s">
        <v>325</v>
      </c>
      <c r="F116">
        <v>104</v>
      </c>
      <c r="G116">
        <v>209</v>
      </c>
      <c r="H116">
        <v>234.83199999999999</v>
      </c>
      <c r="I116">
        <v>235.92099999999999</v>
      </c>
      <c r="J116" s="1">
        <f t="shared" si="7"/>
        <v>1</v>
      </c>
      <c r="K116">
        <f t="shared" si="5"/>
        <v>1.0889999999999986</v>
      </c>
      <c r="L116">
        <f t="shared" si="6"/>
        <v>25.831999999999994</v>
      </c>
      <c r="V116">
        <f t="shared" si="8"/>
        <v>2.6652307849921022E-136</v>
      </c>
    </row>
    <row r="117" spans="3:22" x14ac:dyDescent="0.25">
      <c r="C117" t="s">
        <v>327</v>
      </c>
      <c r="F117">
        <v>105</v>
      </c>
      <c r="G117">
        <v>209</v>
      </c>
      <c r="H117">
        <v>237.011</v>
      </c>
      <c r="I117">
        <v>237.63800000000001</v>
      </c>
      <c r="J117" s="1">
        <f t="shared" si="7"/>
        <v>0</v>
      </c>
      <c r="K117">
        <f t="shared" si="5"/>
        <v>0.62700000000000955</v>
      </c>
      <c r="L117">
        <f t="shared" si="6"/>
        <v>28.010999999999996</v>
      </c>
      <c r="V117">
        <f t="shared" si="8"/>
        <v>5.0766300666516494E-138</v>
      </c>
    </row>
    <row r="118" spans="3:22" x14ac:dyDescent="0.25">
      <c r="C118" t="s">
        <v>328</v>
      </c>
      <c r="F118">
        <v>106</v>
      </c>
      <c r="G118">
        <v>213</v>
      </c>
      <c r="H118">
        <v>238.26499999999999</v>
      </c>
      <c r="I118">
        <v>243.70599999999999</v>
      </c>
      <c r="J118" s="1">
        <f t="shared" si="7"/>
        <v>4</v>
      </c>
      <c r="K118">
        <f t="shared" si="5"/>
        <v>5.4410000000000025</v>
      </c>
      <c r="L118">
        <f t="shared" si="6"/>
        <v>25.264999999999986</v>
      </c>
      <c r="V118">
        <f t="shared" si="8"/>
        <v>9.5785472955688635E-140</v>
      </c>
    </row>
    <row r="119" spans="3:22" x14ac:dyDescent="0.25">
      <c r="C119" t="s">
        <v>331</v>
      </c>
      <c r="F119">
        <v>107</v>
      </c>
      <c r="G119">
        <v>216</v>
      </c>
      <c r="H119">
        <v>249.14699999999999</v>
      </c>
      <c r="I119">
        <v>249.68299999999999</v>
      </c>
      <c r="J119" s="1">
        <f t="shared" si="7"/>
        <v>3</v>
      </c>
      <c r="K119">
        <f t="shared" si="5"/>
        <v>0.53600000000000136</v>
      </c>
      <c r="L119">
        <f t="shared" si="6"/>
        <v>33.146999999999991</v>
      </c>
      <c r="V119">
        <f t="shared" si="8"/>
        <v>1.7903826720690379E-141</v>
      </c>
    </row>
    <row r="120" spans="3:22" x14ac:dyDescent="0.25">
      <c r="C120" t="s">
        <v>333</v>
      </c>
      <c r="F120">
        <v>108</v>
      </c>
      <c r="G120">
        <v>219</v>
      </c>
      <c r="H120">
        <v>250.21799999999999</v>
      </c>
      <c r="I120">
        <v>250.334</v>
      </c>
      <c r="J120" s="1">
        <f t="shared" si="7"/>
        <v>3</v>
      </c>
      <c r="K120">
        <f t="shared" si="5"/>
        <v>0.11600000000001387</v>
      </c>
      <c r="L120">
        <f t="shared" si="6"/>
        <v>31.217999999999989</v>
      </c>
      <c r="V120">
        <f t="shared" si="8"/>
        <v>3.3155234667945672E-143</v>
      </c>
    </row>
    <row r="121" spans="3:22" x14ac:dyDescent="0.25">
      <c r="C121" t="s">
        <v>330</v>
      </c>
      <c r="F121">
        <v>109</v>
      </c>
      <c r="G121">
        <v>222</v>
      </c>
      <c r="H121">
        <v>250.45099999999999</v>
      </c>
      <c r="I121">
        <v>250.511</v>
      </c>
      <c r="J121" s="1">
        <f t="shared" si="7"/>
        <v>3</v>
      </c>
      <c r="K121">
        <f t="shared" si="5"/>
        <v>6.0000000000002274E-2</v>
      </c>
      <c r="L121">
        <f t="shared" si="6"/>
        <v>28.450999999999993</v>
      </c>
      <c r="V121">
        <f t="shared" si="8"/>
        <v>6.0835292968706295E-145</v>
      </c>
    </row>
    <row r="122" spans="3:22" x14ac:dyDescent="0.25">
      <c r="C122" t="s">
        <v>332</v>
      </c>
      <c r="F122">
        <v>110</v>
      </c>
      <c r="G122">
        <v>222</v>
      </c>
      <c r="H122">
        <v>250.572</v>
      </c>
      <c r="I122">
        <v>252.07599999999999</v>
      </c>
      <c r="J122" s="1">
        <f t="shared" si="7"/>
        <v>0</v>
      </c>
      <c r="K122">
        <f t="shared" si="5"/>
        <v>1.5039999999999907</v>
      </c>
      <c r="L122">
        <f t="shared" si="6"/>
        <v>28.572000000000003</v>
      </c>
      <c r="V122">
        <f t="shared" si="8"/>
        <v>1.1060962357946262E-146</v>
      </c>
    </row>
    <row r="123" spans="3:22" x14ac:dyDescent="0.25">
      <c r="C123" t="s">
        <v>334</v>
      </c>
      <c r="F123">
        <v>111</v>
      </c>
      <c r="G123">
        <v>225</v>
      </c>
      <c r="H123">
        <v>253.58</v>
      </c>
      <c r="I123">
        <v>254.452</v>
      </c>
      <c r="J123" s="1">
        <f t="shared" si="7"/>
        <v>3</v>
      </c>
      <c r="K123">
        <f t="shared" si="5"/>
        <v>0.87199999999998568</v>
      </c>
      <c r="L123">
        <f t="shared" si="6"/>
        <v>28.580000000000013</v>
      </c>
      <c r="V123">
        <f t="shared" si="8"/>
        <v>1.9929661906210242E-148</v>
      </c>
    </row>
    <row r="124" spans="3:22" x14ac:dyDescent="0.25">
      <c r="C124" t="s">
        <v>335</v>
      </c>
      <c r="F124">
        <v>112</v>
      </c>
      <c r="G124">
        <v>226</v>
      </c>
      <c r="H124">
        <v>255.32499999999999</v>
      </c>
      <c r="I124">
        <v>255.74</v>
      </c>
      <c r="J124" s="1">
        <f t="shared" si="7"/>
        <v>1</v>
      </c>
      <c r="K124">
        <f t="shared" si="5"/>
        <v>0.41500000000002046</v>
      </c>
      <c r="L124">
        <f t="shared" si="6"/>
        <v>29.324999999999989</v>
      </c>
      <c r="V124">
        <f t="shared" si="8"/>
        <v>3.5588681975374217E-150</v>
      </c>
    </row>
    <row r="125" spans="3:22" x14ac:dyDescent="0.25">
      <c r="C125" t="s">
        <v>338</v>
      </c>
      <c r="F125">
        <v>113</v>
      </c>
      <c r="G125">
        <v>226</v>
      </c>
      <c r="H125">
        <v>256.15600000000001</v>
      </c>
      <c r="I125">
        <v>256.36500000000001</v>
      </c>
      <c r="J125" s="1">
        <f t="shared" si="7"/>
        <v>0</v>
      </c>
      <c r="K125">
        <f t="shared" si="5"/>
        <v>0.20900000000000318</v>
      </c>
      <c r="L125">
        <f t="shared" si="6"/>
        <v>30.156000000000006</v>
      </c>
      <c r="V125">
        <f t="shared" si="8"/>
        <v>6.298881765552906E-152</v>
      </c>
    </row>
    <row r="126" spans="3:22" x14ac:dyDescent="0.25">
      <c r="C126" t="s">
        <v>337</v>
      </c>
      <c r="F126">
        <v>114</v>
      </c>
      <c r="G126">
        <v>227</v>
      </c>
      <c r="H126">
        <v>256.57499999999999</v>
      </c>
      <c r="I126">
        <v>258.52100000000002</v>
      </c>
      <c r="J126" s="1">
        <f t="shared" si="7"/>
        <v>1</v>
      </c>
      <c r="K126">
        <f t="shared" si="5"/>
        <v>1.9460000000000264</v>
      </c>
      <c r="L126">
        <f t="shared" si="6"/>
        <v>29.574999999999989</v>
      </c>
      <c r="V126">
        <f t="shared" si="8"/>
        <v>1.105066976412786E-153</v>
      </c>
    </row>
    <row r="127" spans="3:22" x14ac:dyDescent="0.25">
      <c r="C127" t="s">
        <v>339</v>
      </c>
      <c r="F127">
        <v>115</v>
      </c>
      <c r="G127">
        <v>231</v>
      </c>
      <c r="H127">
        <v>260.46800000000002</v>
      </c>
      <c r="I127">
        <v>260.60899999999998</v>
      </c>
      <c r="J127" s="1">
        <f t="shared" si="7"/>
        <v>4</v>
      </c>
      <c r="K127">
        <f t="shared" si="5"/>
        <v>0.14099999999996271</v>
      </c>
      <c r="L127">
        <f t="shared" si="6"/>
        <v>29.468000000000018</v>
      </c>
      <c r="V127">
        <f t="shared" si="8"/>
        <v>1.9218556111527528E-155</v>
      </c>
    </row>
    <row r="128" spans="3:22" x14ac:dyDescent="0.25">
      <c r="C128" t="s">
        <v>340</v>
      </c>
      <c r="F128">
        <v>116</v>
      </c>
      <c r="G128">
        <v>234</v>
      </c>
      <c r="H128">
        <v>260.74900000000002</v>
      </c>
      <c r="I128">
        <v>261.34399999999999</v>
      </c>
      <c r="J128" s="1">
        <f t="shared" si="7"/>
        <v>3</v>
      </c>
      <c r="K128">
        <f t="shared" si="5"/>
        <v>0.59499999999997044</v>
      </c>
      <c r="L128">
        <f t="shared" si="6"/>
        <v>26.749000000000024</v>
      </c>
      <c r="V128">
        <f t="shared" si="8"/>
        <v>3.313544157159855E-157</v>
      </c>
    </row>
    <row r="129" spans="3:22" x14ac:dyDescent="0.25">
      <c r="C129" t="s">
        <v>343</v>
      </c>
      <c r="F129">
        <v>117</v>
      </c>
      <c r="G129">
        <v>236</v>
      </c>
      <c r="H129">
        <v>261.93799999999999</v>
      </c>
      <c r="I129">
        <v>263.22899999999998</v>
      </c>
      <c r="J129" s="1">
        <f t="shared" si="7"/>
        <v>2</v>
      </c>
      <c r="K129">
        <f t="shared" si="5"/>
        <v>1.2909999999999968</v>
      </c>
      <c r="L129">
        <f t="shared" si="6"/>
        <v>25.937999999999988</v>
      </c>
      <c r="V129">
        <f t="shared" si="8"/>
        <v>5.6641780464269339E-159</v>
      </c>
    </row>
    <row r="130" spans="3:22" x14ac:dyDescent="0.25">
      <c r="C130" t="s">
        <v>342</v>
      </c>
      <c r="F130">
        <v>118</v>
      </c>
      <c r="G130">
        <v>237</v>
      </c>
      <c r="H130">
        <v>264.52</v>
      </c>
      <c r="I130">
        <v>265.75</v>
      </c>
      <c r="J130" s="1">
        <f t="shared" si="7"/>
        <v>1</v>
      </c>
      <c r="K130">
        <f t="shared" si="5"/>
        <v>1.2300000000000182</v>
      </c>
      <c r="L130">
        <f t="shared" si="6"/>
        <v>27.519999999999982</v>
      </c>
      <c r="V130">
        <f t="shared" si="8"/>
        <v>9.600301773605418E-161</v>
      </c>
    </row>
    <row r="131" spans="3:22" x14ac:dyDescent="0.25">
      <c r="C131" t="s">
        <v>344</v>
      </c>
      <c r="F131">
        <v>119</v>
      </c>
      <c r="G131">
        <v>239</v>
      </c>
      <c r="H131">
        <v>266.98099999999999</v>
      </c>
      <c r="I131">
        <v>268.839</v>
      </c>
      <c r="J131" s="1">
        <f t="shared" si="7"/>
        <v>2</v>
      </c>
      <c r="K131">
        <f t="shared" si="5"/>
        <v>1.8580000000000041</v>
      </c>
      <c r="L131">
        <f t="shared" si="6"/>
        <v>27.980999999999995</v>
      </c>
      <c r="V131">
        <f t="shared" si="8"/>
        <v>1.6134960964042816E-162</v>
      </c>
    </row>
    <row r="132" spans="3:22" x14ac:dyDescent="0.25">
      <c r="C132" t="s">
        <v>345</v>
      </c>
      <c r="F132">
        <v>120</v>
      </c>
      <c r="G132">
        <v>242</v>
      </c>
      <c r="H132">
        <v>270.69799999999998</v>
      </c>
      <c r="I132">
        <v>270.8</v>
      </c>
      <c r="J132" s="1">
        <f t="shared" si="7"/>
        <v>3</v>
      </c>
      <c r="K132">
        <f t="shared" si="5"/>
        <v>0.10200000000003229</v>
      </c>
      <c r="L132">
        <f t="shared" si="6"/>
        <v>28.697999999999979</v>
      </c>
      <c r="V132">
        <f t="shared" si="8"/>
        <v>2.6891601606738414E-164</v>
      </c>
    </row>
    <row r="133" spans="3:22" x14ac:dyDescent="0.25">
      <c r="C133" t="s">
        <v>348</v>
      </c>
      <c r="F133">
        <v>121</v>
      </c>
      <c r="G133">
        <v>243</v>
      </c>
      <c r="H133">
        <v>270.90300000000002</v>
      </c>
      <c r="I133">
        <v>271.00599999999997</v>
      </c>
      <c r="J133" s="1">
        <f t="shared" si="7"/>
        <v>1</v>
      </c>
      <c r="K133">
        <f t="shared" si="5"/>
        <v>0.1029999999999518</v>
      </c>
      <c r="L133">
        <f t="shared" si="6"/>
        <v>27.90300000000002</v>
      </c>
      <c r="V133">
        <f t="shared" si="8"/>
        <v>4.4448928275601172E-166</v>
      </c>
    </row>
    <row r="134" spans="3:22" x14ac:dyDescent="0.25">
      <c r="C134" t="s">
        <v>347</v>
      </c>
      <c r="F134">
        <v>122</v>
      </c>
      <c r="G134">
        <v>243</v>
      </c>
      <c r="H134">
        <v>271.108</v>
      </c>
      <c r="I134">
        <v>271.35399999999998</v>
      </c>
      <c r="J134" s="1">
        <f t="shared" si="7"/>
        <v>0</v>
      </c>
      <c r="K134">
        <f t="shared" si="5"/>
        <v>0.2459999999999809</v>
      </c>
      <c r="L134">
        <f t="shared" si="6"/>
        <v>28.108000000000004</v>
      </c>
      <c r="V134">
        <f t="shared" si="8"/>
        <v>7.2867095533769149E-168</v>
      </c>
    </row>
    <row r="135" spans="3:22" x14ac:dyDescent="0.25">
      <c r="C135" t="s">
        <v>349</v>
      </c>
      <c r="F135">
        <v>123</v>
      </c>
      <c r="G135">
        <v>244</v>
      </c>
      <c r="H135">
        <v>271.60000000000002</v>
      </c>
      <c r="I135">
        <v>271.73899999999998</v>
      </c>
      <c r="J135" s="1">
        <f t="shared" si="7"/>
        <v>1</v>
      </c>
      <c r="K135">
        <f t="shared" si="5"/>
        <v>0.13899999999995316</v>
      </c>
      <c r="L135">
        <f t="shared" si="6"/>
        <v>27.600000000000023</v>
      </c>
      <c r="V135">
        <f t="shared" si="8"/>
        <v>1.1848308216872653E-169</v>
      </c>
    </row>
    <row r="136" spans="3:22" x14ac:dyDescent="0.25">
      <c r="C136" t="s">
        <v>350</v>
      </c>
      <c r="F136">
        <v>124</v>
      </c>
      <c r="G136">
        <v>246</v>
      </c>
      <c r="H136">
        <v>271.87700000000001</v>
      </c>
      <c r="I136">
        <v>277.46199999999999</v>
      </c>
      <c r="J136" s="1">
        <f t="shared" si="7"/>
        <v>2</v>
      </c>
      <c r="K136">
        <f t="shared" si="5"/>
        <v>5.5849999999999795</v>
      </c>
      <c r="L136">
        <f t="shared" si="6"/>
        <v>25.87700000000001</v>
      </c>
      <c r="V136">
        <f t="shared" si="8"/>
        <v>1.9110174543344269E-171</v>
      </c>
    </row>
    <row r="137" spans="3:22" x14ac:dyDescent="0.25">
      <c r="C137" t="s">
        <v>352</v>
      </c>
      <c r="F137">
        <v>125</v>
      </c>
      <c r="G137">
        <v>247</v>
      </c>
      <c r="H137">
        <v>283.048</v>
      </c>
      <c r="I137">
        <v>283.952</v>
      </c>
      <c r="J137" s="1">
        <f t="shared" si="7"/>
        <v>1</v>
      </c>
      <c r="K137">
        <f t="shared" si="5"/>
        <v>0.90399999999999636</v>
      </c>
      <c r="L137">
        <f t="shared" si="6"/>
        <v>36.048000000000002</v>
      </c>
      <c r="V137">
        <f t="shared" si="8"/>
        <v>3.057627926934936E-173</v>
      </c>
    </row>
    <row r="138" spans="3:22" x14ac:dyDescent="0.25">
      <c r="C138" t="s">
        <v>353</v>
      </c>
      <c r="F138">
        <v>126</v>
      </c>
      <c r="G138">
        <v>248</v>
      </c>
      <c r="H138">
        <v>284.85700000000003</v>
      </c>
      <c r="I138">
        <v>286.23500000000001</v>
      </c>
      <c r="J138" s="1">
        <f t="shared" si="7"/>
        <v>1</v>
      </c>
      <c r="K138">
        <f t="shared" si="5"/>
        <v>1.3779999999999859</v>
      </c>
      <c r="L138">
        <f t="shared" si="6"/>
        <v>36.857000000000028</v>
      </c>
      <c r="V138">
        <f t="shared" si="8"/>
        <v>4.8533776618013551E-175</v>
      </c>
    </row>
    <row r="139" spans="3:22" x14ac:dyDescent="0.25">
      <c r="C139" t="s">
        <v>356</v>
      </c>
      <c r="F139">
        <v>127</v>
      </c>
      <c r="G139">
        <v>250</v>
      </c>
      <c r="H139">
        <v>287.613</v>
      </c>
      <c r="I139">
        <v>289.48700000000002</v>
      </c>
      <c r="J139" s="1">
        <f t="shared" si="7"/>
        <v>2</v>
      </c>
      <c r="K139">
        <f t="shared" si="5"/>
        <v>1.8740000000000236</v>
      </c>
      <c r="L139">
        <f t="shared" si="6"/>
        <v>37.613</v>
      </c>
      <c r="V139">
        <f t="shared" si="8"/>
        <v>7.6431144280341713E-177</v>
      </c>
    </row>
    <row r="140" spans="3:22" x14ac:dyDescent="0.25">
      <c r="C140" t="s">
        <v>355</v>
      </c>
      <c r="F140">
        <v>128</v>
      </c>
      <c r="G140">
        <v>251</v>
      </c>
      <c r="H140">
        <v>291.36099999999999</v>
      </c>
      <c r="I140">
        <v>291.61</v>
      </c>
      <c r="J140" s="1">
        <f t="shared" si="7"/>
        <v>1</v>
      </c>
      <c r="K140">
        <f t="shared" si="5"/>
        <v>0.24900000000002365</v>
      </c>
      <c r="L140">
        <f t="shared" si="6"/>
        <v>40.36099999999999</v>
      </c>
      <c r="V140">
        <f t="shared" si="8"/>
        <v>1.1942366293804028E-178</v>
      </c>
    </row>
    <row r="141" spans="3:22" x14ac:dyDescent="0.25">
      <c r="C141" t="s">
        <v>357</v>
      </c>
      <c r="F141">
        <v>129</v>
      </c>
      <c r="G141">
        <v>254</v>
      </c>
      <c r="H141">
        <v>291.85899999999998</v>
      </c>
      <c r="I141">
        <v>293.75099999999998</v>
      </c>
      <c r="J141" s="1">
        <f t="shared" si="7"/>
        <v>3</v>
      </c>
      <c r="K141">
        <f t="shared" ref="K141:K204" si="9">I141-H141</f>
        <v>1.8919999999999959</v>
      </c>
      <c r="L141">
        <f t="shared" ref="L141:L204" si="10">H141-G141</f>
        <v>37.85899999999998</v>
      </c>
      <c r="V141">
        <f t="shared" si="8"/>
        <v>1.8515296579541133E-180</v>
      </c>
    </row>
    <row r="142" spans="3:22" x14ac:dyDescent="0.25">
      <c r="C142" t="s">
        <v>358</v>
      </c>
      <c r="F142">
        <v>130</v>
      </c>
      <c r="G142">
        <v>259</v>
      </c>
      <c r="H142">
        <v>295.64299999999997</v>
      </c>
      <c r="I142">
        <v>296.19</v>
      </c>
      <c r="J142" s="1">
        <f t="shared" ref="J142:J205" si="11">G142-G141</f>
        <v>5</v>
      </c>
      <c r="K142">
        <f t="shared" si="9"/>
        <v>0.54700000000002547</v>
      </c>
      <c r="L142">
        <f t="shared" si="10"/>
        <v>36.642999999999972</v>
      </c>
      <c r="V142">
        <f t="shared" ref="V142:V205" si="12">_xlfn.POISSON.DIST(F142,2,FALSE)</f>
        <v>2.8485071660830929E-182</v>
      </c>
    </row>
    <row r="143" spans="3:22" x14ac:dyDescent="0.25">
      <c r="C143" t="s">
        <v>360</v>
      </c>
      <c r="F143">
        <v>131</v>
      </c>
      <c r="G143">
        <v>263</v>
      </c>
      <c r="H143">
        <v>296.73700000000002</v>
      </c>
      <c r="I143">
        <v>297.786</v>
      </c>
      <c r="J143" s="1">
        <f t="shared" si="11"/>
        <v>4</v>
      </c>
      <c r="K143">
        <f t="shared" si="9"/>
        <v>1.0489999999999782</v>
      </c>
      <c r="L143">
        <f t="shared" si="10"/>
        <v>33.737000000000023</v>
      </c>
      <c r="V143">
        <f t="shared" si="12"/>
        <v>4.3488659024164906E-184</v>
      </c>
    </row>
    <row r="144" spans="3:22" x14ac:dyDescent="0.25">
      <c r="C144" t="s">
        <v>361</v>
      </c>
      <c r="F144">
        <v>132</v>
      </c>
      <c r="G144">
        <v>265</v>
      </c>
      <c r="H144">
        <v>298.83600000000001</v>
      </c>
      <c r="I144">
        <v>299.065</v>
      </c>
      <c r="J144" s="1">
        <f t="shared" si="11"/>
        <v>2</v>
      </c>
      <c r="K144">
        <f t="shared" si="9"/>
        <v>0.22899999999998499</v>
      </c>
      <c r="L144">
        <f t="shared" si="10"/>
        <v>33.836000000000013</v>
      </c>
      <c r="V144">
        <f t="shared" si="12"/>
        <v>6.589190761238076E-186</v>
      </c>
    </row>
    <row r="145" spans="3:22" x14ac:dyDescent="0.25">
      <c r="C145" t="s">
        <v>364</v>
      </c>
      <c r="F145">
        <v>133</v>
      </c>
      <c r="G145">
        <v>265</v>
      </c>
      <c r="H145">
        <v>299.29399999999998</v>
      </c>
      <c r="I145">
        <v>300.23700000000002</v>
      </c>
      <c r="J145" s="1">
        <f t="shared" si="11"/>
        <v>0</v>
      </c>
      <c r="K145">
        <f t="shared" si="9"/>
        <v>0.94300000000004047</v>
      </c>
      <c r="L145">
        <f t="shared" si="10"/>
        <v>34.293999999999983</v>
      </c>
      <c r="V145">
        <f t="shared" si="12"/>
        <v>9.9085575356964457E-188</v>
      </c>
    </row>
    <row r="146" spans="3:22" x14ac:dyDescent="0.25">
      <c r="C146" t="s">
        <v>363</v>
      </c>
      <c r="F146">
        <v>134</v>
      </c>
      <c r="G146">
        <v>266</v>
      </c>
      <c r="H146">
        <v>301.18</v>
      </c>
      <c r="I146">
        <v>302.80099999999999</v>
      </c>
      <c r="J146" s="1">
        <f t="shared" si="11"/>
        <v>1</v>
      </c>
      <c r="K146">
        <f t="shared" si="9"/>
        <v>1.6209999999999809</v>
      </c>
      <c r="L146">
        <f t="shared" si="10"/>
        <v>35.180000000000007</v>
      </c>
      <c r="V146">
        <f t="shared" si="12"/>
        <v>1.4788891844323231E-189</v>
      </c>
    </row>
    <row r="147" spans="3:22" x14ac:dyDescent="0.25">
      <c r="C147" t="s">
        <v>366</v>
      </c>
      <c r="F147">
        <v>135</v>
      </c>
      <c r="G147">
        <v>267</v>
      </c>
      <c r="H147">
        <v>304.423</v>
      </c>
      <c r="I147">
        <v>305.21100000000001</v>
      </c>
      <c r="J147" s="1">
        <f t="shared" si="11"/>
        <v>1</v>
      </c>
      <c r="K147">
        <f t="shared" si="9"/>
        <v>0.78800000000001091</v>
      </c>
      <c r="L147">
        <f t="shared" si="10"/>
        <v>37.423000000000002</v>
      </c>
      <c r="V147">
        <f t="shared" si="12"/>
        <v>2.1909469398994935E-191</v>
      </c>
    </row>
    <row r="148" spans="3:22" x14ac:dyDescent="0.25">
      <c r="C148" t="s">
        <v>365</v>
      </c>
      <c r="F148">
        <v>136</v>
      </c>
      <c r="G148">
        <v>268</v>
      </c>
      <c r="H148">
        <v>306</v>
      </c>
      <c r="I148">
        <v>306.92500000000001</v>
      </c>
      <c r="J148" s="1">
        <f t="shared" si="11"/>
        <v>1</v>
      </c>
      <c r="K148">
        <f t="shared" si="9"/>
        <v>0.92500000000001137</v>
      </c>
      <c r="L148">
        <f t="shared" si="10"/>
        <v>38</v>
      </c>
      <c r="V148">
        <f t="shared" si="12"/>
        <v>3.2219807939696823E-193</v>
      </c>
    </row>
    <row r="149" spans="3:22" x14ac:dyDescent="0.25">
      <c r="C149" t="s">
        <v>367</v>
      </c>
      <c r="F149">
        <v>137</v>
      </c>
      <c r="G149">
        <v>271</v>
      </c>
      <c r="H149">
        <v>307.851</v>
      </c>
      <c r="I149">
        <v>307.90199999999999</v>
      </c>
      <c r="J149" s="1">
        <f t="shared" si="11"/>
        <v>3</v>
      </c>
      <c r="K149">
        <f t="shared" si="9"/>
        <v>5.0999999999987722E-2</v>
      </c>
      <c r="L149">
        <f t="shared" si="10"/>
        <v>36.850999999999999</v>
      </c>
      <c r="V149">
        <f t="shared" si="12"/>
        <v>4.7036215970360813E-195</v>
      </c>
    </row>
    <row r="150" spans="3:22" x14ac:dyDescent="0.25">
      <c r="C150" t="s">
        <v>368</v>
      </c>
      <c r="F150">
        <v>138</v>
      </c>
      <c r="G150">
        <v>273</v>
      </c>
      <c r="H150">
        <v>307.95400000000001</v>
      </c>
      <c r="I150">
        <v>308.06400000000002</v>
      </c>
      <c r="J150" s="1">
        <f t="shared" si="11"/>
        <v>2</v>
      </c>
      <c r="K150">
        <f t="shared" si="9"/>
        <v>0.11000000000001364</v>
      </c>
      <c r="L150">
        <f t="shared" si="10"/>
        <v>34.954000000000008</v>
      </c>
      <c r="V150">
        <f t="shared" si="12"/>
        <v>6.8168428942552689E-197</v>
      </c>
    </row>
    <row r="151" spans="3:22" x14ac:dyDescent="0.25">
      <c r="C151" t="s">
        <v>371</v>
      </c>
      <c r="F151">
        <v>139</v>
      </c>
      <c r="G151">
        <v>276</v>
      </c>
      <c r="H151">
        <v>308.17500000000001</v>
      </c>
      <c r="I151">
        <v>311.178</v>
      </c>
      <c r="J151" s="1">
        <f t="shared" si="11"/>
        <v>3</v>
      </c>
      <c r="K151">
        <f t="shared" si="9"/>
        <v>3.0029999999999859</v>
      </c>
      <c r="L151">
        <f t="shared" si="10"/>
        <v>32.175000000000011</v>
      </c>
      <c r="V151">
        <f t="shared" si="12"/>
        <v>9.8084070420950929E-199</v>
      </c>
    </row>
    <row r="152" spans="3:22" x14ac:dyDescent="0.25">
      <c r="C152" t="s">
        <v>370</v>
      </c>
      <c r="F152">
        <v>140</v>
      </c>
      <c r="G152">
        <v>279</v>
      </c>
      <c r="H152">
        <v>314.18099999999998</v>
      </c>
      <c r="I152">
        <v>315.07900000000001</v>
      </c>
      <c r="J152" s="1">
        <f t="shared" si="11"/>
        <v>3</v>
      </c>
      <c r="K152">
        <f t="shared" si="9"/>
        <v>0.89800000000002456</v>
      </c>
      <c r="L152">
        <f t="shared" si="10"/>
        <v>35.180999999999983</v>
      </c>
      <c r="V152">
        <f t="shared" si="12"/>
        <v>1.4012010060134185E-200</v>
      </c>
    </row>
    <row r="153" spans="3:22" x14ac:dyDescent="0.25">
      <c r="C153" t="s">
        <v>372</v>
      </c>
      <c r="F153">
        <v>141</v>
      </c>
      <c r="G153">
        <v>280</v>
      </c>
      <c r="H153">
        <v>315.976</v>
      </c>
      <c r="I153">
        <v>316.077</v>
      </c>
      <c r="J153" s="1">
        <f t="shared" si="11"/>
        <v>1</v>
      </c>
      <c r="K153">
        <f t="shared" si="9"/>
        <v>0.10099999999999909</v>
      </c>
      <c r="L153">
        <f t="shared" si="10"/>
        <v>35.975999999999999</v>
      </c>
      <c r="V153">
        <f t="shared" si="12"/>
        <v>1.9875191574658422E-202</v>
      </c>
    </row>
    <row r="154" spans="3:22" x14ac:dyDescent="0.25">
      <c r="C154" t="s">
        <v>373</v>
      </c>
      <c r="F154">
        <v>142</v>
      </c>
      <c r="G154">
        <v>285</v>
      </c>
      <c r="H154">
        <v>316.178</v>
      </c>
      <c r="I154">
        <v>316.73899999999998</v>
      </c>
      <c r="J154" s="1">
        <f t="shared" si="11"/>
        <v>5</v>
      </c>
      <c r="K154">
        <f t="shared" si="9"/>
        <v>0.56099999999997863</v>
      </c>
      <c r="L154">
        <f t="shared" si="10"/>
        <v>31.177999999999997</v>
      </c>
      <c r="V154">
        <f t="shared" si="12"/>
        <v>2.7993227569943539E-204</v>
      </c>
    </row>
    <row r="155" spans="3:22" x14ac:dyDescent="0.25">
      <c r="C155" t="s">
        <v>376</v>
      </c>
      <c r="F155">
        <v>143</v>
      </c>
      <c r="G155">
        <v>286</v>
      </c>
      <c r="H155">
        <v>317.30099999999999</v>
      </c>
      <c r="I155">
        <v>319.27199999999999</v>
      </c>
      <c r="J155" s="1">
        <f t="shared" si="11"/>
        <v>1</v>
      </c>
      <c r="K155">
        <f t="shared" si="9"/>
        <v>1.9710000000000036</v>
      </c>
      <c r="L155">
        <f t="shared" si="10"/>
        <v>31.300999999999988</v>
      </c>
      <c r="V155">
        <f t="shared" si="12"/>
        <v>3.9151367230691825E-206</v>
      </c>
    </row>
    <row r="156" spans="3:22" x14ac:dyDescent="0.25">
      <c r="C156" t="s">
        <v>375</v>
      </c>
      <c r="F156">
        <v>144</v>
      </c>
      <c r="G156">
        <v>290</v>
      </c>
      <c r="H156">
        <v>321.24299999999999</v>
      </c>
      <c r="I156">
        <v>321.62799999999999</v>
      </c>
      <c r="J156" s="1">
        <f t="shared" si="11"/>
        <v>4</v>
      </c>
      <c r="K156">
        <f t="shared" si="9"/>
        <v>0.38499999999999091</v>
      </c>
      <c r="L156">
        <f t="shared" si="10"/>
        <v>31.242999999999995</v>
      </c>
      <c r="V156">
        <f t="shared" si="12"/>
        <v>5.4376898931512152E-208</v>
      </c>
    </row>
    <row r="157" spans="3:22" x14ac:dyDescent="0.25">
      <c r="C157" t="s">
        <v>377</v>
      </c>
      <c r="F157">
        <v>145</v>
      </c>
      <c r="G157">
        <v>291</v>
      </c>
      <c r="H157">
        <v>322.01299999999998</v>
      </c>
      <c r="I157">
        <v>322.11</v>
      </c>
      <c r="J157" s="1">
        <f t="shared" si="11"/>
        <v>1</v>
      </c>
      <c r="K157">
        <f t="shared" si="9"/>
        <v>9.7000000000036835E-2</v>
      </c>
      <c r="L157">
        <f t="shared" si="10"/>
        <v>31.012999999999977</v>
      </c>
      <c r="V157">
        <f t="shared" si="12"/>
        <v>7.5002619215881946E-210</v>
      </c>
    </row>
    <row r="158" spans="3:22" x14ac:dyDescent="0.25">
      <c r="C158" t="s">
        <v>378</v>
      </c>
      <c r="F158">
        <v>146</v>
      </c>
      <c r="G158">
        <v>294</v>
      </c>
      <c r="H158">
        <v>322.20699999999999</v>
      </c>
      <c r="I158">
        <v>322.63</v>
      </c>
      <c r="J158" s="1">
        <f t="shared" si="11"/>
        <v>3</v>
      </c>
      <c r="K158">
        <f t="shared" si="9"/>
        <v>0.42300000000000182</v>
      </c>
      <c r="L158">
        <f t="shared" si="10"/>
        <v>28.206999999999994</v>
      </c>
      <c r="V158">
        <f t="shared" si="12"/>
        <v>1.0274331399436486E-211</v>
      </c>
    </row>
    <row r="159" spans="3:22" x14ac:dyDescent="0.25">
      <c r="C159" t="s">
        <v>381</v>
      </c>
      <c r="F159">
        <v>147</v>
      </c>
      <c r="G159">
        <v>295</v>
      </c>
      <c r="H159">
        <v>323.05399999999997</v>
      </c>
      <c r="I159">
        <v>325.58499999999998</v>
      </c>
      <c r="J159" s="1">
        <f t="shared" si="11"/>
        <v>1</v>
      </c>
      <c r="K159">
        <f t="shared" si="9"/>
        <v>2.5310000000000059</v>
      </c>
      <c r="L159">
        <f t="shared" si="10"/>
        <v>28.053999999999974</v>
      </c>
      <c r="V159">
        <f t="shared" si="12"/>
        <v>1.3978682176104203E-213</v>
      </c>
    </row>
    <row r="160" spans="3:22" x14ac:dyDescent="0.25">
      <c r="C160" t="s">
        <v>380</v>
      </c>
      <c r="F160">
        <v>148</v>
      </c>
      <c r="G160">
        <v>297</v>
      </c>
      <c r="H160">
        <v>328.11599999999999</v>
      </c>
      <c r="I160">
        <v>331.69900000000001</v>
      </c>
      <c r="J160" s="1">
        <f t="shared" si="11"/>
        <v>2</v>
      </c>
      <c r="K160">
        <f t="shared" si="9"/>
        <v>3.5830000000000268</v>
      </c>
      <c r="L160">
        <f t="shared" si="10"/>
        <v>31.115999999999985</v>
      </c>
      <c r="V160">
        <f t="shared" si="12"/>
        <v>1.8890111048785817E-215</v>
      </c>
    </row>
    <row r="161" spans="3:22" x14ac:dyDescent="0.25">
      <c r="C161" t="s">
        <v>382</v>
      </c>
      <c r="F161">
        <v>149</v>
      </c>
      <c r="G161">
        <v>297</v>
      </c>
      <c r="H161">
        <v>335.28199999999998</v>
      </c>
      <c r="I161">
        <v>335.642</v>
      </c>
      <c r="J161" s="1">
        <f t="shared" si="11"/>
        <v>0</v>
      </c>
      <c r="K161">
        <f t="shared" si="9"/>
        <v>0.36000000000001364</v>
      </c>
      <c r="L161">
        <f t="shared" si="10"/>
        <v>38.281999999999982</v>
      </c>
      <c r="V161">
        <f t="shared" si="12"/>
        <v>2.5355853756762497E-217</v>
      </c>
    </row>
    <row r="162" spans="3:22" x14ac:dyDescent="0.25">
      <c r="C162" t="s">
        <v>383</v>
      </c>
      <c r="F162">
        <v>150</v>
      </c>
      <c r="G162">
        <v>298</v>
      </c>
      <c r="H162">
        <v>336.00299999999999</v>
      </c>
      <c r="I162">
        <v>338.69299999999998</v>
      </c>
      <c r="J162" s="1">
        <f t="shared" si="11"/>
        <v>1</v>
      </c>
      <c r="K162">
        <f t="shared" si="9"/>
        <v>2.6899999999999977</v>
      </c>
      <c r="L162">
        <f t="shared" si="10"/>
        <v>38.002999999999986</v>
      </c>
      <c r="V162">
        <f t="shared" si="12"/>
        <v>3.3807805009017795E-219</v>
      </c>
    </row>
    <row r="163" spans="3:22" x14ac:dyDescent="0.25">
      <c r="C163" t="s">
        <v>386</v>
      </c>
      <c r="F163">
        <v>151</v>
      </c>
      <c r="G163">
        <v>299</v>
      </c>
      <c r="H163">
        <v>341.38400000000001</v>
      </c>
      <c r="I163">
        <v>341.74900000000002</v>
      </c>
      <c r="J163" s="1">
        <f t="shared" si="11"/>
        <v>1</v>
      </c>
      <c r="K163">
        <f t="shared" si="9"/>
        <v>0.36500000000000909</v>
      </c>
      <c r="L163">
        <f t="shared" si="10"/>
        <v>42.384000000000015</v>
      </c>
      <c r="V163">
        <f t="shared" si="12"/>
        <v>4.4778549680815438E-221</v>
      </c>
    </row>
    <row r="164" spans="3:22" x14ac:dyDescent="0.25">
      <c r="C164" t="s">
        <v>385</v>
      </c>
      <c r="F164">
        <v>152</v>
      </c>
      <c r="G164">
        <v>301</v>
      </c>
      <c r="H164">
        <v>342.11500000000001</v>
      </c>
      <c r="I164">
        <v>342.721</v>
      </c>
      <c r="J164" s="1">
        <f t="shared" si="11"/>
        <v>2</v>
      </c>
      <c r="K164">
        <f t="shared" si="9"/>
        <v>0.60599999999999454</v>
      </c>
      <c r="L164">
        <f t="shared" si="10"/>
        <v>41.115000000000009</v>
      </c>
      <c r="V164">
        <f t="shared" si="12"/>
        <v>5.8919144316866792E-223</v>
      </c>
    </row>
    <row r="165" spans="3:22" x14ac:dyDescent="0.25">
      <c r="C165" t="s">
        <v>387</v>
      </c>
      <c r="F165">
        <v>153</v>
      </c>
      <c r="G165">
        <v>304</v>
      </c>
      <c r="H165">
        <v>343.327</v>
      </c>
      <c r="I165">
        <v>343.35300000000001</v>
      </c>
      <c r="J165" s="1">
        <f t="shared" si="11"/>
        <v>3</v>
      </c>
      <c r="K165">
        <f t="shared" si="9"/>
        <v>2.6000000000010459E-2</v>
      </c>
      <c r="L165">
        <f t="shared" si="10"/>
        <v>39.326999999999998</v>
      </c>
      <c r="V165">
        <f t="shared" si="12"/>
        <v>7.701848930309023E-225</v>
      </c>
    </row>
    <row r="166" spans="3:22" x14ac:dyDescent="0.25">
      <c r="C166" t="s">
        <v>388</v>
      </c>
      <c r="F166">
        <v>154</v>
      </c>
      <c r="G166">
        <v>304</v>
      </c>
      <c r="H166">
        <v>343.37900000000002</v>
      </c>
      <c r="I166">
        <v>343.74599999999998</v>
      </c>
      <c r="J166" s="1">
        <f t="shared" si="11"/>
        <v>0</v>
      </c>
      <c r="K166">
        <f t="shared" si="9"/>
        <v>0.3669999999999618</v>
      </c>
      <c r="L166">
        <f t="shared" si="10"/>
        <v>39.379000000000019</v>
      </c>
      <c r="V166">
        <f t="shared" si="12"/>
        <v>1.0002401208192683E-226</v>
      </c>
    </row>
    <row r="167" spans="3:22" x14ac:dyDescent="0.25">
      <c r="C167" t="s">
        <v>391</v>
      </c>
      <c r="F167">
        <v>155</v>
      </c>
      <c r="G167">
        <v>308</v>
      </c>
      <c r="H167">
        <v>344.113</v>
      </c>
      <c r="I167">
        <v>344.32400000000001</v>
      </c>
      <c r="J167" s="1">
        <f t="shared" si="11"/>
        <v>4</v>
      </c>
      <c r="K167">
        <f t="shared" si="9"/>
        <v>0.21100000000001273</v>
      </c>
      <c r="L167">
        <f t="shared" si="10"/>
        <v>36.113</v>
      </c>
      <c r="V167">
        <f t="shared" si="12"/>
        <v>1.2906324139603415E-228</v>
      </c>
    </row>
    <row r="168" spans="3:22" x14ac:dyDescent="0.25">
      <c r="C168" t="s">
        <v>390</v>
      </c>
      <c r="F168">
        <v>156</v>
      </c>
      <c r="G168">
        <v>310</v>
      </c>
      <c r="H168">
        <v>344.53500000000003</v>
      </c>
      <c r="I168">
        <v>345.70400000000001</v>
      </c>
      <c r="J168" s="1">
        <f t="shared" si="11"/>
        <v>2</v>
      </c>
      <c r="K168">
        <f t="shared" si="9"/>
        <v>1.1689999999999827</v>
      </c>
      <c r="L168">
        <f t="shared" si="10"/>
        <v>34.535000000000025</v>
      </c>
      <c r="V168">
        <f t="shared" si="12"/>
        <v>1.6546569409749649E-230</v>
      </c>
    </row>
    <row r="169" spans="3:22" x14ac:dyDescent="0.25">
      <c r="C169" t="s">
        <v>392</v>
      </c>
      <c r="F169">
        <v>157</v>
      </c>
      <c r="G169">
        <v>311</v>
      </c>
      <c r="H169">
        <v>346.87400000000002</v>
      </c>
      <c r="I169">
        <v>347.59800000000001</v>
      </c>
      <c r="J169" s="1">
        <f t="shared" si="11"/>
        <v>1</v>
      </c>
      <c r="K169">
        <f t="shared" si="9"/>
        <v>0.72399999999998954</v>
      </c>
      <c r="L169">
        <f t="shared" si="10"/>
        <v>35.874000000000024</v>
      </c>
      <c r="V169">
        <f t="shared" si="12"/>
        <v>2.1078432369106106E-232</v>
      </c>
    </row>
    <row r="170" spans="3:22" x14ac:dyDescent="0.25">
      <c r="C170" t="s">
        <v>393</v>
      </c>
      <c r="F170">
        <v>158</v>
      </c>
      <c r="G170">
        <v>313</v>
      </c>
      <c r="H170">
        <v>348.322</v>
      </c>
      <c r="I170">
        <v>349.14400000000001</v>
      </c>
      <c r="J170" s="1">
        <f t="shared" si="11"/>
        <v>2</v>
      </c>
      <c r="K170">
        <f t="shared" si="9"/>
        <v>0.82200000000000273</v>
      </c>
      <c r="L170">
        <f t="shared" si="10"/>
        <v>35.322000000000003</v>
      </c>
      <c r="V170">
        <f t="shared" si="12"/>
        <v>2.6681559960895526E-234</v>
      </c>
    </row>
    <row r="171" spans="3:22" x14ac:dyDescent="0.25">
      <c r="C171" t="s">
        <v>395</v>
      </c>
      <c r="F171">
        <v>159</v>
      </c>
      <c r="G171">
        <v>313</v>
      </c>
      <c r="H171">
        <v>349.96499999999997</v>
      </c>
      <c r="I171">
        <v>351.01600000000002</v>
      </c>
      <c r="J171" s="1">
        <f t="shared" si="11"/>
        <v>0</v>
      </c>
      <c r="K171">
        <f t="shared" si="9"/>
        <v>1.0510000000000446</v>
      </c>
      <c r="L171">
        <f t="shared" si="10"/>
        <v>36.964999999999975</v>
      </c>
      <c r="V171">
        <f t="shared" si="12"/>
        <v>3.3561710642637032E-236</v>
      </c>
    </row>
    <row r="172" spans="3:22" x14ac:dyDescent="0.25">
      <c r="C172" t="s">
        <v>396</v>
      </c>
      <c r="F172">
        <v>160</v>
      </c>
      <c r="G172">
        <v>316</v>
      </c>
      <c r="H172">
        <v>352.06599999999997</v>
      </c>
      <c r="I172">
        <v>352.64100000000002</v>
      </c>
      <c r="J172" s="1">
        <f t="shared" si="11"/>
        <v>3</v>
      </c>
      <c r="K172">
        <f t="shared" si="9"/>
        <v>0.57500000000004547</v>
      </c>
      <c r="L172">
        <f t="shared" si="10"/>
        <v>36.065999999999974</v>
      </c>
      <c r="V172">
        <f t="shared" si="12"/>
        <v>4.1952138303296861E-238</v>
      </c>
    </row>
    <row r="173" spans="3:22" x14ac:dyDescent="0.25">
      <c r="C173" t="s">
        <v>398</v>
      </c>
      <c r="F173">
        <v>161</v>
      </c>
      <c r="G173">
        <v>320</v>
      </c>
      <c r="H173">
        <v>353.21600000000001</v>
      </c>
      <c r="I173">
        <v>354.47399999999999</v>
      </c>
      <c r="J173" s="1">
        <f t="shared" si="11"/>
        <v>4</v>
      </c>
      <c r="K173">
        <f t="shared" si="9"/>
        <v>1.2579999999999814</v>
      </c>
      <c r="L173">
        <f t="shared" si="10"/>
        <v>33.216000000000008</v>
      </c>
      <c r="V173">
        <f t="shared" si="12"/>
        <v>5.2114457519620948E-240</v>
      </c>
    </row>
    <row r="174" spans="3:22" x14ac:dyDescent="0.25">
      <c r="C174" t="s">
        <v>399</v>
      </c>
      <c r="F174">
        <v>162</v>
      </c>
      <c r="G174">
        <v>322</v>
      </c>
      <c r="H174">
        <v>355.73200000000003</v>
      </c>
      <c r="I174">
        <v>356.22199999999998</v>
      </c>
      <c r="J174" s="1">
        <f t="shared" si="11"/>
        <v>2</v>
      </c>
      <c r="K174">
        <f t="shared" si="9"/>
        <v>0.48999999999995225</v>
      </c>
      <c r="L174">
        <f t="shared" si="10"/>
        <v>33.732000000000028</v>
      </c>
      <c r="V174">
        <f t="shared" si="12"/>
        <v>6.4338836443971741E-242</v>
      </c>
    </row>
    <row r="175" spans="3:22" x14ac:dyDescent="0.25">
      <c r="C175" t="s">
        <v>402</v>
      </c>
      <c r="F175">
        <v>163</v>
      </c>
      <c r="G175">
        <v>322</v>
      </c>
      <c r="H175">
        <v>356.71199999999999</v>
      </c>
      <c r="I175">
        <v>360.18400000000003</v>
      </c>
      <c r="J175" s="1">
        <f t="shared" si="11"/>
        <v>0</v>
      </c>
      <c r="K175">
        <f t="shared" si="9"/>
        <v>3.4720000000000368</v>
      </c>
      <c r="L175">
        <f t="shared" si="10"/>
        <v>34.711999999999989</v>
      </c>
      <c r="V175">
        <f t="shared" si="12"/>
        <v>7.8943357599967849E-244</v>
      </c>
    </row>
    <row r="176" spans="3:22" x14ac:dyDescent="0.25">
      <c r="C176" t="s">
        <v>401</v>
      </c>
      <c r="F176">
        <v>164</v>
      </c>
      <c r="G176">
        <v>323</v>
      </c>
      <c r="H176">
        <v>363.65699999999998</v>
      </c>
      <c r="I176">
        <v>364.149</v>
      </c>
      <c r="J176" s="1">
        <f t="shared" si="11"/>
        <v>1</v>
      </c>
      <c r="K176">
        <f t="shared" si="9"/>
        <v>0.49200000000001864</v>
      </c>
      <c r="L176">
        <f t="shared" si="10"/>
        <v>40.656999999999982</v>
      </c>
      <c r="V176">
        <f t="shared" si="12"/>
        <v>9.6272387317040879E-246</v>
      </c>
    </row>
    <row r="177" spans="3:22" x14ac:dyDescent="0.25">
      <c r="C177" t="s">
        <v>404</v>
      </c>
      <c r="F177">
        <v>165</v>
      </c>
      <c r="G177">
        <v>327</v>
      </c>
      <c r="H177">
        <v>364.64</v>
      </c>
      <c r="I177">
        <v>364.87200000000001</v>
      </c>
      <c r="J177" s="1">
        <f t="shared" si="11"/>
        <v>4</v>
      </c>
      <c r="K177">
        <f t="shared" si="9"/>
        <v>0.23200000000002774</v>
      </c>
      <c r="L177">
        <f t="shared" si="10"/>
        <v>37.639999999999986</v>
      </c>
      <c r="V177">
        <f t="shared" si="12"/>
        <v>1.1669380280854581E-247</v>
      </c>
    </row>
    <row r="178" spans="3:22" x14ac:dyDescent="0.25">
      <c r="C178" t="s">
        <v>403</v>
      </c>
      <c r="F178">
        <v>166</v>
      </c>
      <c r="G178">
        <v>331</v>
      </c>
      <c r="H178">
        <v>365.10399999999998</v>
      </c>
      <c r="I178">
        <v>365.30700000000002</v>
      </c>
      <c r="J178" s="1">
        <f t="shared" si="11"/>
        <v>4</v>
      </c>
      <c r="K178">
        <f t="shared" si="9"/>
        <v>0.20300000000003138</v>
      </c>
      <c r="L178">
        <f t="shared" si="10"/>
        <v>34.103999999999985</v>
      </c>
      <c r="V178">
        <f t="shared" si="12"/>
        <v>1.4059494314279387E-249</v>
      </c>
    </row>
    <row r="179" spans="3:22" x14ac:dyDescent="0.25">
      <c r="C179" t="s">
        <v>406</v>
      </c>
      <c r="F179">
        <v>167</v>
      </c>
      <c r="G179">
        <v>334</v>
      </c>
      <c r="H179">
        <v>365.51100000000002</v>
      </c>
      <c r="I179">
        <v>366.83</v>
      </c>
      <c r="J179" s="1">
        <f t="shared" si="11"/>
        <v>3</v>
      </c>
      <c r="K179">
        <f t="shared" si="9"/>
        <v>1.31899999999996</v>
      </c>
      <c r="L179">
        <f t="shared" si="10"/>
        <v>31.511000000000024</v>
      </c>
      <c r="V179">
        <f t="shared" si="12"/>
        <v>1.6837717741653176E-251</v>
      </c>
    </row>
    <row r="180" spans="3:22" x14ac:dyDescent="0.25">
      <c r="C180" t="s">
        <v>405</v>
      </c>
      <c r="F180">
        <v>168</v>
      </c>
      <c r="G180">
        <v>336</v>
      </c>
      <c r="H180">
        <v>368.149</v>
      </c>
      <c r="I180">
        <v>368.40899999999999</v>
      </c>
      <c r="J180" s="1">
        <f t="shared" si="11"/>
        <v>2</v>
      </c>
      <c r="K180">
        <f t="shared" si="9"/>
        <v>0.25999999999999091</v>
      </c>
      <c r="L180">
        <f t="shared" si="10"/>
        <v>32.149000000000001</v>
      </c>
      <c r="V180">
        <f t="shared" si="12"/>
        <v>2.0044902073398817E-253</v>
      </c>
    </row>
    <row r="181" spans="3:22" x14ac:dyDescent="0.25">
      <c r="C181" t="s">
        <v>407</v>
      </c>
      <c r="F181">
        <v>169</v>
      </c>
      <c r="G181">
        <v>337</v>
      </c>
      <c r="H181">
        <v>368.66899999999998</v>
      </c>
      <c r="I181">
        <v>368.99</v>
      </c>
      <c r="J181" s="1">
        <f t="shared" si="11"/>
        <v>1</v>
      </c>
      <c r="K181">
        <f t="shared" si="9"/>
        <v>0.32100000000002638</v>
      </c>
      <c r="L181">
        <f t="shared" si="10"/>
        <v>31.668999999999983</v>
      </c>
      <c r="V181">
        <f t="shared" si="12"/>
        <v>2.3721777601655144E-255</v>
      </c>
    </row>
    <row r="182" spans="3:22" x14ac:dyDescent="0.25">
      <c r="C182" t="s">
        <v>408</v>
      </c>
      <c r="F182">
        <v>170</v>
      </c>
      <c r="G182">
        <v>339</v>
      </c>
      <c r="H182">
        <v>369.31099999999998</v>
      </c>
      <c r="I182">
        <v>369.93599999999998</v>
      </c>
      <c r="J182" s="1">
        <f t="shared" si="11"/>
        <v>2</v>
      </c>
      <c r="K182">
        <f t="shared" si="9"/>
        <v>0.625</v>
      </c>
      <c r="L182">
        <f t="shared" si="10"/>
        <v>30.310999999999979</v>
      </c>
      <c r="V182">
        <f t="shared" si="12"/>
        <v>2.7907973649003237E-257</v>
      </c>
    </row>
    <row r="183" spans="3:22" x14ac:dyDescent="0.25">
      <c r="C183" t="s">
        <v>411</v>
      </c>
      <c r="F183">
        <v>171</v>
      </c>
      <c r="G183">
        <v>341</v>
      </c>
      <c r="H183">
        <v>370.56</v>
      </c>
      <c r="I183">
        <v>370.66399999999999</v>
      </c>
      <c r="J183" s="1">
        <f t="shared" si="11"/>
        <v>2</v>
      </c>
      <c r="K183">
        <f t="shared" si="9"/>
        <v>0.10399999999998499</v>
      </c>
      <c r="L183">
        <f t="shared" si="10"/>
        <v>29.560000000000002</v>
      </c>
      <c r="V183">
        <f t="shared" si="12"/>
        <v>3.2640904852631305E-259</v>
      </c>
    </row>
    <row r="184" spans="3:22" x14ac:dyDescent="0.25">
      <c r="C184" t="s">
        <v>413</v>
      </c>
      <c r="F184">
        <v>172</v>
      </c>
      <c r="G184">
        <v>344</v>
      </c>
      <c r="H184">
        <v>370.767</v>
      </c>
      <c r="I184">
        <v>371.25</v>
      </c>
      <c r="J184" s="1">
        <f t="shared" si="11"/>
        <v>3</v>
      </c>
      <c r="K184">
        <f t="shared" si="9"/>
        <v>0.48300000000000409</v>
      </c>
      <c r="L184">
        <f t="shared" si="10"/>
        <v>26.766999999999996</v>
      </c>
      <c r="V184">
        <f t="shared" si="12"/>
        <v>3.7954540526324699E-261</v>
      </c>
    </row>
    <row r="185" spans="3:22" x14ac:dyDescent="0.25">
      <c r="C185" t="s">
        <v>415</v>
      </c>
      <c r="F185">
        <v>173</v>
      </c>
      <c r="G185">
        <v>349</v>
      </c>
      <c r="H185">
        <v>371.733</v>
      </c>
      <c r="I185">
        <v>372.04500000000002</v>
      </c>
      <c r="J185" s="1">
        <f t="shared" si="11"/>
        <v>5</v>
      </c>
      <c r="K185">
        <f t="shared" si="9"/>
        <v>0.31200000000001182</v>
      </c>
      <c r="L185">
        <f t="shared" si="10"/>
        <v>22.733000000000004</v>
      </c>
      <c r="V185">
        <f t="shared" si="12"/>
        <v>4.3878081533316167E-263</v>
      </c>
    </row>
    <row r="186" spans="3:22" x14ac:dyDescent="0.25">
      <c r="C186" t="s">
        <v>410</v>
      </c>
      <c r="F186">
        <v>174</v>
      </c>
      <c r="G186">
        <v>350</v>
      </c>
      <c r="H186">
        <v>372.35700000000003</v>
      </c>
      <c r="I186">
        <v>372.69400000000002</v>
      </c>
      <c r="J186" s="1">
        <f t="shared" si="11"/>
        <v>1</v>
      </c>
      <c r="K186">
        <f t="shared" si="9"/>
        <v>0.33699999999998909</v>
      </c>
      <c r="L186">
        <f t="shared" si="10"/>
        <v>22.357000000000028</v>
      </c>
      <c r="V186">
        <f t="shared" si="12"/>
        <v>5.043457647508239E-265</v>
      </c>
    </row>
    <row r="187" spans="3:22" x14ac:dyDescent="0.25">
      <c r="C187" t="s">
        <v>412</v>
      </c>
      <c r="F187">
        <v>175</v>
      </c>
      <c r="G187">
        <v>351</v>
      </c>
      <c r="H187">
        <v>373.03100000000001</v>
      </c>
      <c r="I187">
        <v>373.24599999999998</v>
      </c>
      <c r="J187" s="1">
        <f t="shared" si="11"/>
        <v>1</v>
      </c>
      <c r="K187">
        <f t="shared" si="9"/>
        <v>0.21499999999997499</v>
      </c>
      <c r="L187">
        <f t="shared" si="10"/>
        <v>22.031000000000006</v>
      </c>
      <c r="V187">
        <f t="shared" si="12"/>
        <v>5.7639515971514634E-267</v>
      </c>
    </row>
    <row r="188" spans="3:22" x14ac:dyDescent="0.25">
      <c r="C188" t="s">
        <v>414</v>
      </c>
      <c r="F188">
        <v>176</v>
      </c>
      <c r="G188">
        <v>352</v>
      </c>
      <c r="H188">
        <v>373.46100000000001</v>
      </c>
      <c r="I188">
        <v>374.64</v>
      </c>
      <c r="J188" s="1">
        <f t="shared" si="11"/>
        <v>1</v>
      </c>
      <c r="K188">
        <f t="shared" si="9"/>
        <v>1.1789999999999736</v>
      </c>
      <c r="L188">
        <f t="shared" si="10"/>
        <v>21.461000000000013</v>
      </c>
      <c r="V188">
        <f t="shared" si="12"/>
        <v>6.5499449967632616E-269</v>
      </c>
    </row>
    <row r="189" spans="3:22" x14ac:dyDescent="0.25">
      <c r="C189" t="s">
        <v>417</v>
      </c>
      <c r="F189">
        <v>177</v>
      </c>
      <c r="G189">
        <v>353</v>
      </c>
      <c r="H189">
        <v>375.82</v>
      </c>
      <c r="I189">
        <v>376.13799999999998</v>
      </c>
      <c r="J189" s="1">
        <f t="shared" si="11"/>
        <v>1</v>
      </c>
      <c r="K189">
        <f t="shared" si="9"/>
        <v>0.31799999999998363</v>
      </c>
      <c r="L189">
        <f t="shared" si="10"/>
        <v>22.819999999999993</v>
      </c>
      <c r="V189">
        <f t="shared" si="12"/>
        <v>7.4010677929539858E-271</v>
      </c>
    </row>
    <row r="190" spans="3:22" x14ac:dyDescent="0.25">
      <c r="C190" t="s">
        <v>416</v>
      </c>
      <c r="F190">
        <v>178</v>
      </c>
      <c r="G190">
        <v>356</v>
      </c>
      <c r="H190">
        <v>376.45499999999998</v>
      </c>
      <c r="I190">
        <v>376.89</v>
      </c>
      <c r="J190" s="1">
        <f t="shared" si="11"/>
        <v>3</v>
      </c>
      <c r="K190">
        <f t="shared" si="9"/>
        <v>0.43500000000000227</v>
      </c>
      <c r="L190">
        <f t="shared" si="10"/>
        <v>20.454999999999984</v>
      </c>
      <c r="V190">
        <f t="shared" si="12"/>
        <v>8.3158065089370179E-273</v>
      </c>
    </row>
    <row r="191" spans="3:22" x14ac:dyDescent="0.25">
      <c r="C191" t="s">
        <v>418</v>
      </c>
      <c r="F191">
        <v>179</v>
      </c>
      <c r="G191">
        <v>357</v>
      </c>
      <c r="H191">
        <v>377.32400000000001</v>
      </c>
      <c r="I191">
        <v>379.95400000000001</v>
      </c>
      <c r="J191" s="1">
        <f t="shared" si="11"/>
        <v>1</v>
      </c>
      <c r="K191">
        <f t="shared" si="9"/>
        <v>2.6299999999999955</v>
      </c>
      <c r="L191">
        <f t="shared" si="10"/>
        <v>20.324000000000012</v>
      </c>
      <c r="V191">
        <f t="shared" si="12"/>
        <v>9.291403920600087E-275</v>
      </c>
    </row>
    <row r="192" spans="3:22" x14ac:dyDescent="0.25">
      <c r="C192" t="s">
        <v>419</v>
      </c>
      <c r="F192">
        <v>180</v>
      </c>
      <c r="G192">
        <v>358</v>
      </c>
      <c r="H192">
        <v>382.58300000000003</v>
      </c>
      <c r="I192">
        <v>383.57400000000001</v>
      </c>
      <c r="J192" s="1">
        <f t="shared" si="11"/>
        <v>1</v>
      </c>
      <c r="K192">
        <f t="shared" si="9"/>
        <v>0.99099999999998545</v>
      </c>
      <c r="L192">
        <f t="shared" si="10"/>
        <v>24.583000000000027</v>
      </c>
      <c r="V192">
        <f t="shared" si="12"/>
        <v>1.0323782133999117E-276</v>
      </c>
    </row>
    <row r="193" spans="3:22" x14ac:dyDescent="0.25">
      <c r="C193" t="s">
        <v>421</v>
      </c>
      <c r="F193">
        <v>181</v>
      </c>
      <c r="G193">
        <v>361</v>
      </c>
      <c r="H193">
        <v>384.565</v>
      </c>
      <c r="I193">
        <v>386.02800000000002</v>
      </c>
      <c r="J193" s="1">
        <f t="shared" si="11"/>
        <v>3</v>
      </c>
      <c r="K193">
        <f t="shared" si="9"/>
        <v>1.4630000000000223</v>
      </c>
      <c r="L193">
        <f t="shared" si="10"/>
        <v>23.564999999999998</v>
      </c>
      <c r="V193">
        <f t="shared" si="12"/>
        <v>1.1407494070717239E-278</v>
      </c>
    </row>
    <row r="194" spans="3:22" x14ac:dyDescent="0.25">
      <c r="C194" t="s">
        <v>422</v>
      </c>
      <c r="F194">
        <v>182</v>
      </c>
      <c r="G194">
        <v>363</v>
      </c>
      <c r="H194">
        <v>387.49</v>
      </c>
      <c r="I194">
        <v>391.267</v>
      </c>
      <c r="J194" s="1">
        <f t="shared" si="11"/>
        <v>2</v>
      </c>
      <c r="K194">
        <f t="shared" si="9"/>
        <v>3.7769999999999868</v>
      </c>
      <c r="L194">
        <f t="shared" si="10"/>
        <v>24.490000000000009</v>
      </c>
      <c r="V194">
        <f t="shared" si="12"/>
        <v>1.2535707770019898E-280</v>
      </c>
    </row>
    <row r="195" spans="3:22" x14ac:dyDescent="0.25">
      <c r="C195" t="s">
        <v>425</v>
      </c>
      <c r="F195">
        <v>183</v>
      </c>
      <c r="G195">
        <v>365</v>
      </c>
      <c r="H195">
        <v>395.04500000000002</v>
      </c>
      <c r="I195">
        <v>398.10300000000001</v>
      </c>
      <c r="J195" s="1">
        <f t="shared" si="11"/>
        <v>2</v>
      </c>
      <c r="K195">
        <f t="shared" si="9"/>
        <v>3.0579999999999927</v>
      </c>
      <c r="L195">
        <f t="shared" si="10"/>
        <v>30.045000000000016</v>
      </c>
      <c r="V195">
        <f t="shared" si="12"/>
        <v>1.3700227071057371E-282</v>
      </c>
    </row>
    <row r="196" spans="3:22" x14ac:dyDescent="0.25">
      <c r="C196" t="s">
        <v>424</v>
      </c>
      <c r="F196">
        <v>184</v>
      </c>
      <c r="G196">
        <v>366</v>
      </c>
      <c r="H196">
        <v>401.161</v>
      </c>
      <c r="I196">
        <v>402.21499999999997</v>
      </c>
      <c r="J196" s="1">
        <f t="shared" si="11"/>
        <v>1</v>
      </c>
      <c r="K196">
        <f t="shared" si="9"/>
        <v>1.0539999999999736</v>
      </c>
      <c r="L196">
        <f t="shared" si="10"/>
        <v>35.161000000000001</v>
      </c>
      <c r="V196">
        <f t="shared" si="12"/>
        <v>1.4891551164192826E-284</v>
      </c>
    </row>
    <row r="197" spans="3:22" x14ac:dyDescent="0.25">
      <c r="C197" t="s">
        <v>426</v>
      </c>
      <c r="F197">
        <v>185</v>
      </c>
      <c r="G197">
        <v>366</v>
      </c>
      <c r="H197">
        <v>403.26900000000001</v>
      </c>
      <c r="I197">
        <v>404.14499999999998</v>
      </c>
      <c r="J197" s="1">
        <f t="shared" si="11"/>
        <v>0</v>
      </c>
      <c r="K197">
        <f t="shared" si="9"/>
        <v>0.87599999999997635</v>
      </c>
      <c r="L197">
        <f t="shared" si="10"/>
        <v>37.269000000000005</v>
      </c>
      <c r="V197">
        <f t="shared" si="12"/>
        <v>1.6098974231560512E-286</v>
      </c>
    </row>
    <row r="198" spans="3:22" x14ac:dyDescent="0.25">
      <c r="C198" t="s">
        <v>427</v>
      </c>
      <c r="F198">
        <v>186</v>
      </c>
      <c r="G198">
        <v>368</v>
      </c>
      <c r="H198">
        <v>405.02100000000002</v>
      </c>
      <c r="I198">
        <v>405.62700000000001</v>
      </c>
      <c r="J198" s="1">
        <f t="shared" si="11"/>
        <v>2</v>
      </c>
      <c r="K198">
        <f t="shared" si="9"/>
        <v>0.60599999999999454</v>
      </c>
      <c r="L198">
        <f t="shared" si="10"/>
        <v>37.021000000000015</v>
      </c>
      <c r="V198">
        <f t="shared" si="12"/>
        <v>1.7310724980171344E-288</v>
      </c>
    </row>
    <row r="199" spans="3:22" x14ac:dyDescent="0.25">
      <c r="C199" t="s">
        <v>430</v>
      </c>
      <c r="F199">
        <v>187</v>
      </c>
      <c r="G199">
        <v>368</v>
      </c>
      <c r="H199">
        <v>406.23399999999998</v>
      </c>
      <c r="I199">
        <v>406.79599999999999</v>
      </c>
      <c r="J199" s="1">
        <f t="shared" si="11"/>
        <v>0</v>
      </c>
      <c r="K199">
        <f t="shared" si="9"/>
        <v>0.56200000000001182</v>
      </c>
      <c r="L199">
        <f t="shared" si="10"/>
        <v>38.23399999999998</v>
      </c>
      <c r="V199">
        <f t="shared" si="12"/>
        <v>1.8514144363820835E-290</v>
      </c>
    </row>
    <row r="200" spans="3:22" x14ac:dyDescent="0.25">
      <c r="C200" t="s">
        <v>429</v>
      </c>
      <c r="F200">
        <v>188</v>
      </c>
      <c r="G200">
        <v>372</v>
      </c>
      <c r="H200">
        <v>407.358</v>
      </c>
      <c r="I200">
        <v>408.12200000000001</v>
      </c>
      <c r="J200" s="1">
        <f t="shared" si="11"/>
        <v>4</v>
      </c>
      <c r="K200">
        <f t="shared" si="9"/>
        <v>0.76400000000001</v>
      </c>
      <c r="L200">
        <f t="shared" si="10"/>
        <v>35.358000000000004</v>
      </c>
      <c r="V200">
        <f t="shared" si="12"/>
        <v>1.969589825938553E-292</v>
      </c>
    </row>
    <row r="201" spans="3:22" x14ac:dyDescent="0.25">
      <c r="C201" t="s">
        <v>432</v>
      </c>
      <c r="F201">
        <v>189</v>
      </c>
      <c r="G201">
        <v>372</v>
      </c>
      <c r="H201">
        <v>408.88600000000002</v>
      </c>
      <c r="I201">
        <v>409.03300000000002</v>
      </c>
      <c r="J201" s="1">
        <f t="shared" si="11"/>
        <v>0</v>
      </c>
      <c r="K201">
        <f t="shared" si="9"/>
        <v>0.14699999999999136</v>
      </c>
      <c r="L201">
        <f t="shared" si="10"/>
        <v>36.886000000000024</v>
      </c>
      <c r="V201">
        <f t="shared" si="12"/>
        <v>2.0842220380302677E-294</v>
      </c>
    </row>
    <row r="202" spans="3:22" x14ac:dyDescent="0.25">
      <c r="C202" t="s">
        <v>431</v>
      </c>
      <c r="F202">
        <v>190</v>
      </c>
      <c r="G202">
        <v>373</v>
      </c>
      <c r="H202">
        <v>409.18</v>
      </c>
      <c r="I202">
        <v>409.75</v>
      </c>
      <c r="J202" s="1">
        <f t="shared" si="11"/>
        <v>1</v>
      </c>
      <c r="K202">
        <f t="shared" si="9"/>
        <v>0.56999999999999318</v>
      </c>
      <c r="L202">
        <f t="shared" si="10"/>
        <v>36.180000000000007</v>
      </c>
      <c r="V202">
        <f t="shared" si="12"/>
        <v>2.1939179347685806E-296</v>
      </c>
    </row>
    <row r="203" spans="3:22" x14ac:dyDescent="0.25">
      <c r="C203" t="s">
        <v>433</v>
      </c>
      <c r="F203">
        <v>191</v>
      </c>
      <c r="G203">
        <v>374</v>
      </c>
      <c r="H203">
        <v>410.31900000000002</v>
      </c>
      <c r="I203">
        <v>410.46499999999997</v>
      </c>
      <c r="J203" s="1">
        <f t="shared" si="11"/>
        <v>1</v>
      </c>
      <c r="K203">
        <f t="shared" si="9"/>
        <v>0.14599999999995816</v>
      </c>
      <c r="L203">
        <f t="shared" si="10"/>
        <v>36.319000000000017</v>
      </c>
      <c r="V203">
        <f t="shared" si="12"/>
        <v>2.2972962667734803E-298</v>
      </c>
    </row>
    <row r="204" spans="3:22" x14ac:dyDescent="0.25">
      <c r="C204" t="s">
        <v>434</v>
      </c>
      <c r="F204">
        <v>192</v>
      </c>
      <c r="G204">
        <v>378</v>
      </c>
      <c r="H204">
        <v>410.61099999999999</v>
      </c>
      <c r="I204">
        <v>411.43200000000002</v>
      </c>
      <c r="J204" s="1">
        <f t="shared" si="11"/>
        <v>4</v>
      </c>
      <c r="K204">
        <f t="shared" si="9"/>
        <v>0.82100000000002638</v>
      </c>
      <c r="L204">
        <f t="shared" si="10"/>
        <v>32.61099999999999</v>
      </c>
      <c r="V204">
        <f t="shared" si="12"/>
        <v>2.3930169445558323E-300</v>
      </c>
    </row>
    <row r="205" spans="3:22" x14ac:dyDescent="0.25">
      <c r="C205" t="s">
        <v>436</v>
      </c>
      <c r="F205">
        <v>193</v>
      </c>
      <c r="G205">
        <v>385</v>
      </c>
      <c r="H205">
        <v>412.25200000000001</v>
      </c>
      <c r="I205">
        <v>413.291</v>
      </c>
      <c r="J205" s="1">
        <f t="shared" si="11"/>
        <v>7</v>
      </c>
      <c r="K205">
        <f t="shared" ref="K205:K252" si="13">I205-H205</f>
        <v>1.0389999999999873</v>
      </c>
      <c r="L205">
        <f t="shared" ref="L205:L252" si="14">H205-G205</f>
        <v>27.25200000000001</v>
      </c>
      <c r="V205">
        <f t="shared" si="12"/>
        <v>2.4798103052392351E-302</v>
      </c>
    </row>
    <row r="206" spans="3:22" x14ac:dyDescent="0.25">
      <c r="C206" t="s">
        <v>437</v>
      </c>
      <c r="F206">
        <v>194</v>
      </c>
      <c r="G206">
        <v>385</v>
      </c>
      <c r="H206">
        <v>414.32900000000001</v>
      </c>
      <c r="I206">
        <v>421.39400000000001</v>
      </c>
      <c r="J206" s="1">
        <f t="shared" ref="J206:J265" si="15">G206-G205</f>
        <v>0</v>
      </c>
      <c r="K206">
        <f t="shared" si="13"/>
        <v>7.0649999999999977</v>
      </c>
      <c r="L206">
        <f t="shared" si="14"/>
        <v>29.329000000000008</v>
      </c>
      <c r="V206">
        <f t="shared" ref="V206:V251" si="16">_xlfn.POISSON.DIST(F206,2,FALSE)</f>
        <v>2.5565054693185405E-304</v>
      </c>
    </row>
    <row r="207" spans="3:22" x14ac:dyDescent="0.25">
      <c r="C207" t="s">
        <v>439</v>
      </c>
      <c r="F207">
        <v>195</v>
      </c>
      <c r="G207">
        <v>387</v>
      </c>
      <c r="H207">
        <v>428.459</v>
      </c>
      <c r="I207">
        <v>430.86900000000003</v>
      </c>
      <c r="J207" s="1">
        <f t="shared" si="15"/>
        <v>2</v>
      </c>
      <c r="K207">
        <f t="shared" si="13"/>
        <v>2.410000000000025</v>
      </c>
      <c r="L207">
        <f t="shared" si="14"/>
        <v>41.459000000000003</v>
      </c>
      <c r="V207">
        <f t="shared" si="16"/>
        <v>2.6220568916087429E-306</v>
      </c>
    </row>
    <row r="208" spans="3:22" x14ac:dyDescent="0.25">
      <c r="C208" t="s">
        <v>440</v>
      </c>
      <c r="F208">
        <v>196</v>
      </c>
      <c r="G208">
        <v>389</v>
      </c>
      <c r="H208">
        <v>433.279</v>
      </c>
      <c r="I208">
        <v>435.22500000000002</v>
      </c>
      <c r="J208" s="1">
        <f t="shared" si="15"/>
        <v>2</v>
      </c>
      <c r="K208">
        <f t="shared" si="13"/>
        <v>1.9460000000000264</v>
      </c>
      <c r="L208">
        <f t="shared" si="14"/>
        <v>44.278999999999996</v>
      </c>
      <c r="V208">
        <f t="shared" si="16"/>
        <v>2.6755682567434295E-308</v>
      </c>
    </row>
    <row r="209" spans="3:22" x14ac:dyDescent="0.25">
      <c r="C209" t="s">
        <v>442</v>
      </c>
      <c r="F209">
        <v>197</v>
      </c>
      <c r="G209">
        <v>392</v>
      </c>
      <c r="H209">
        <v>437.17099999999999</v>
      </c>
      <c r="I209">
        <v>438.23200000000003</v>
      </c>
      <c r="J209" s="1">
        <f t="shared" si="15"/>
        <v>3</v>
      </c>
      <c r="K209">
        <f t="shared" si="13"/>
        <v>1.0610000000000355</v>
      </c>
      <c r="L209">
        <f t="shared" si="14"/>
        <v>45.170999999999992</v>
      </c>
      <c r="V209">
        <f t="shared" si="16"/>
        <v>0</v>
      </c>
    </row>
    <row r="210" spans="3:22" x14ac:dyDescent="0.25">
      <c r="C210" t="s">
        <v>443</v>
      </c>
      <c r="F210">
        <v>198</v>
      </c>
      <c r="G210">
        <v>392</v>
      </c>
      <c r="H210">
        <v>439.29300000000001</v>
      </c>
      <c r="I210">
        <v>439.315</v>
      </c>
      <c r="J210" s="1">
        <f t="shared" si="15"/>
        <v>0</v>
      </c>
      <c r="K210">
        <f t="shared" si="13"/>
        <v>2.199999999999136E-2</v>
      </c>
      <c r="L210">
        <f t="shared" si="14"/>
        <v>47.293000000000006</v>
      </c>
      <c r="V210">
        <f t="shared" si="16"/>
        <v>0</v>
      </c>
    </row>
    <row r="211" spans="3:22" x14ac:dyDescent="0.25">
      <c r="C211" t="s">
        <v>446</v>
      </c>
      <c r="F211">
        <v>199</v>
      </c>
      <c r="G211">
        <v>392</v>
      </c>
      <c r="H211">
        <v>439.33699999999999</v>
      </c>
      <c r="I211">
        <v>439.42599999999999</v>
      </c>
      <c r="J211" s="1">
        <f t="shared" si="15"/>
        <v>0</v>
      </c>
      <c r="K211">
        <f t="shared" si="13"/>
        <v>8.8999999999998636E-2</v>
      </c>
      <c r="L211">
        <f t="shared" si="14"/>
        <v>47.336999999999989</v>
      </c>
      <c r="V211">
        <f t="shared" si="16"/>
        <v>0</v>
      </c>
    </row>
    <row r="212" spans="3:22" x14ac:dyDescent="0.25">
      <c r="C212" t="s">
        <v>445</v>
      </c>
      <c r="F212">
        <v>200</v>
      </c>
      <c r="G212">
        <v>393</v>
      </c>
      <c r="H212">
        <v>439.51600000000002</v>
      </c>
      <c r="I212">
        <v>440.93299999999999</v>
      </c>
      <c r="J212" s="1">
        <f t="shared" si="15"/>
        <v>1</v>
      </c>
      <c r="K212">
        <f t="shared" si="13"/>
        <v>1.4169999999999732</v>
      </c>
      <c r="L212">
        <f t="shared" si="14"/>
        <v>46.51600000000002</v>
      </c>
      <c r="V212">
        <f t="shared" si="16"/>
        <v>0</v>
      </c>
    </row>
    <row r="213" spans="3:22" x14ac:dyDescent="0.25">
      <c r="C213" t="s">
        <v>447</v>
      </c>
      <c r="F213">
        <v>201</v>
      </c>
      <c r="G213">
        <v>395</v>
      </c>
      <c r="H213">
        <v>442.34899999999999</v>
      </c>
      <c r="I213">
        <v>442.54</v>
      </c>
      <c r="J213" s="1">
        <f t="shared" si="15"/>
        <v>2</v>
      </c>
      <c r="K213">
        <f t="shared" si="13"/>
        <v>0.19100000000003092</v>
      </c>
      <c r="L213">
        <f t="shared" si="14"/>
        <v>47.34899999999999</v>
      </c>
      <c r="V213">
        <f t="shared" si="16"/>
        <v>0</v>
      </c>
    </row>
    <row r="214" spans="3:22" x14ac:dyDescent="0.25">
      <c r="C214" t="s">
        <v>448</v>
      </c>
      <c r="F214">
        <v>202</v>
      </c>
      <c r="G214">
        <v>398</v>
      </c>
      <c r="H214">
        <v>442.73099999999999</v>
      </c>
      <c r="I214">
        <v>443.32799999999997</v>
      </c>
      <c r="J214" s="1">
        <f t="shared" si="15"/>
        <v>3</v>
      </c>
      <c r="K214">
        <f t="shared" si="13"/>
        <v>0.59699999999997999</v>
      </c>
      <c r="L214">
        <f t="shared" si="14"/>
        <v>44.730999999999995</v>
      </c>
      <c r="V214">
        <f t="shared" si="16"/>
        <v>0</v>
      </c>
    </row>
    <row r="215" spans="3:22" x14ac:dyDescent="0.25">
      <c r="C215" t="s">
        <v>451</v>
      </c>
      <c r="F215">
        <v>203</v>
      </c>
      <c r="G215">
        <v>399</v>
      </c>
      <c r="H215">
        <v>443.92599999999999</v>
      </c>
      <c r="I215">
        <v>445.12700000000001</v>
      </c>
      <c r="J215" s="1">
        <f t="shared" si="15"/>
        <v>1</v>
      </c>
      <c r="K215">
        <f t="shared" si="13"/>
        <v>1.2010000000000218</v>
      </c>
      <c r="L215">
        <f t="shared" si="14"/>
        <v>44.925999999999988</v>
      </c>
      <c r="V215">
        <f t="shared" si="16"/>
        <v>0</v>
      </c>
    </row>
    <row r="216" spans="3:22" x14ac:dyDescent="0.25">
      <c r="C216" t="s">
        <v>450</v>
      </c>
      <c r="F216">
        <v>204</v>
      </c>
      <c r="G216">
        <v>401</v>
      </c>
      <c r="H216">
        <v>446.32900000000001</v>
      </c>
      <c r="I216">
        <v>446.827</v>
      </c>
      <c r="J216" s="1">
        <f t="shared" si="15"/>
        <v>2</v>
      </c>
      <c r="K216">
        <f t="shared" si="13"/>
        <v>0.49799999999999045</v>
      </c>
      <c r="L216">
        <f t="shared" si="14"/>
        <v>45.329000000000008</v>
      </c>
      <c r="V216">
        <f t="shared" si="16"/>
        <v>0</v>
      </c>
    </row>
    <row r="217" spans="3:22" x14ac:dyDescent="0.25">
      <c r="C217" t="s">
        <v>453</v>
      </c>
      <c r="F217">
        <v>205</v>
      </c>
      <c r="G217">
        <v>403</v>
      </c>
      <c r="H217">
        <v>447.32400000000001</v>
      </c>
      <c r="I217">
        <v>447.34</v>
      </c>
      <c r="J217" s="1">
        <f t="shared" si="15"/>
        <v>2</v>
      </c>
      <c r="K217">
        <f t="shared" si="13"/>
        <v>1.5999999999962711E-2</v>
      </c>
      <c r="L217">
        <f t="shared" si="14"/>
        <v>44.324000000000012</v>
      </c>
      <c r="V217">
        <f t="shared" si="16"/>
        <v>0</v>
      </c>
    </row>
    <row r="218" spans="3:22" x14ac:dyDescent="0.25">
      <c r="C218" t="s">
        <v>452</v>
      </c>
      <c r="F218">
        <v>206</v>
      </c>
      <c r="G218">
        <v>403</v>
      </c>
      <c r="H218">
        <v>447.35599999999999</v>
      </c>
      <c r="I218">
        <v>448.14</v>
      </c>
      <c r="J218" s="1">
        <f t="shared" si="15"/>
        <v>0</v>
      </c>
      <c r="K218">
        <f t="shared" si="13"/>
        <v>0.78399999999999181</v>
      </c>
      <c r="L218">
        <f t="shared" si="14"/>
        <v>44.355999999999995</v>
      </c>
      <c r="V218">
        <f t="shared" si="16"/>
        <v>0</v>
      </c>
    </row>
    <row r="219" spans="3:22" x14ac:dyDescent="0.25">
      <c r="C219" t="s">
        <v>455</v>
      </c>
      <c r="F219">
        <v>207</v>
      </c>
      <c r="G219">
        <v>404</v>
      </c>
      <c r="H219">
        <v>448.92399999999998</v>
      </c>
      <c r="I219">
        <v>449.49200000000002</v>
      </c>
      <c r="J219" s="1">
        <f t="shared" si="15"/>
        <v>1</v>
      </c>
      <c r="K219">
        <f t="shared" si="13"/>
        <v>0.56800000000004047</v>
      </c>
      <c r="L219">
        <f t="shared" si="14"/>
        <v>44.923999999999978</v>
      </c>
      <c r="V219">
        <f t="shared" si="16"/>
        <v>0</v>
      </c>
    </row>
    <row r="220" spans="3:22" x14ac:dyDescent="0.25">
      <c r="C220" t="s">
        <v>454</v>
      </c>
      <c r="F220">
        <v>208</v>
      </c>
      <c r="G220">
        <v>411</v>
      </c>
      <c r="H220">
        <v>450.05900000000003</v>
      </c>
      <c r="I220">
        <v>451.459</v>
      </c>
      <c r="J220" s="1">
        <f t="shared" si="15"/>
        <v>7</v>
      </c>
      <c r="K220">
        <f t="shared" si="13"/>
        <v>1.3999999999999773</v>
      </c>
      <c r="L220">
        <f t="shared" si="14"/>
        <v>39.059000000000026</v>
      </c>
      <c r="V220">
        <f t="shared" si="16"/>
        <v>0</v>
      </c>
    </row>
    <row r="221" spans="3:22" x14ac:dyDescent="0.25">
      <c r="C221" t="s">
        <v>457</v>
      </c>
      <c r="F221">
        <v>209</v>
      </c>
      <c r="G221">
        <v>413</v>
      </c>
      <c r="H221">
        <v>452.86</v>
      </c>
      <c r="I221">
        <v>453.33300000000003</v>
      </c>
      <c r="J221" s="1">
        <f t="shared" si="15"/>
        <v>2</v>
      </c>
      <c r="K221">
        <f t="shared" si="13"/>
        <v>0.47300000000001319</v>
      </c>
      <c r="L221">
        <f t="shared" si="14"/>
        <v>39.860000000000014</v>
      </c>
      <c r="V221">
        <f t="shared" si="16"/>
        <v>0</v>
      </c>
    </row>
    <row r="222" spans="3:22" x14ac:dyDescent="0.25">
      <c r="C222" t="s">
        <v>459</v>
      </c>
      <c r="F222">
        <v>210</v>
      </c>
      <c r="G222">
        <v>417</v>
      </c>
      <c r="H222">
        <v>453.80500000000001</v>
      </c>
      <c r="I222">
        <v>454.26799999999997</v>
      </c>
      <c r="J222" s="1">
        <f t="shared" si="15"/>
        <v>4</v>
      </c>
      <c r="K222">
        <f t="shared" si="13"/>
        <v>0.46299999999996544</v>
      </c>
      <c r="L222">
        <f t="shared" si="14"/>
        <v>36.805000000000007</v>
      </c>
      <c r="V222">
        <f t="shared" si="16"/>
        <v>0</v>
      </c>
    </row>
    <row r="223" spans="3:22" x14ac:dyDescent="0.25">
      <c r="C223" t="s">
        <v>456</v>
      </c>
      <c r="F223">
        <v>211</v>
      </c>
      <c r="G223">
        <v>421</v>
      </c>
      <c r="H223">
        <v>454.73099999999999</v>
      </c>
      <c r="I223">
        <v>455.53</v>
      </c>
      <c r="J223" s="1">
        <f t="shared" si="15"/>
        <v>4</v>
      </c>
      <c r="K223">
        <f t="shared" si="13"/>
        <v>0.79899999999997817</v>
      </c>
      <c r="L223">
        <f t="shared" si="14"/>
        <v>33.730999999999995</v>
      </c>
      <c r="V223">
        <f t="shared" si="16"/>
        <v>0</v>
      </c>
    </row>
    <row r="224" spans="3:22" x14ac:dyDescent="0.25">
      <c r="C224" t="s">
        <v>458</v>
      </c>
      <c r="F224">
        <v>212</v>
      </c>
      <c r="G224">
        <v>425</v>
      </c>
      <c r="H224">
        <v>456.32900000000001</v>
      </c>
      <c r="I224">
        <v>457.92399999999998</v>
      </c>
      <c r="J224" s="1">
        <f t="shared" si="15"/>
        <v>4</v>
      </c>
      <c r="K224">
        <f t="shared" si="13"/>
        <v>1.5949999999999704</v>
      </c>
      <c r="L224">
        <f t="shared" si="14"/>
        <v>31.329000000000008</v>
      </c>
      <c r="V224">
        <f t="shared" si="16"/>
        <v>0</v>
      </c>
    </row>
    <row r="225" spans="3:22" x14ac:dyDescent="0.25">
      <c r="C225" t="s">
        <v>460</v>
      </c>
      <c r="F225">
        <v>213</v>
      </c>
      <c r="G225">
        <v>428</v>
      </c>
      <c r="H225">
        <v>459.51799999999997</v>
      </c>
      <c r="I225">
        <v>459.96300000000002</v>
      </c>
      <c r="J225" s="1">
        <f t="shared" si="15"/>
        <v>3</v>
      </c>
      <c r="K225">
        <f t="shared" si="13"/>
        <v>0.44500000000005002</v>
      </c>
      <c r="L225">
        <f t="shared" si="14"/>
        <v>31.517999999999972</v>
      </c>
      <c r="V225">
        <f t="shared" si="16"/>
        <v>0</v>
      </c>
    </row>
    <row r="226" spans="3:22" x14ac:dyDescent="0.25">
      <c r="C226" t="s">
        <v>461</v>
      </c>
      <c r="F226">
        <v>214</v>
      </c>
      <c r="G226">
        <v>431</v>
      </c>
      <c r="H226">
        <v>460.40699999999998</v>
      </c>
      <c r="I226">
        <v>460.99299999999999</v>
      </c>
      <c r="J226" s="1">
        <f t="shared" si="15"/>
        <v>3</v>
      </c>
      <c r="K226">
        <f t="shared" si="13"/>
        <v>0.58600000000001273</v>
      </c>
      <c r="L226">
        <f t="shared" si="14"/>
        <v>29.406999999999982</v>
      </c>
      <c r="V226">
        <f t="shared" si="16"/>
        <v>0</v>
      </c>
    </row>
    <row r="227" spans="3:22" x14ac:dyDescent="0.25">
      <c r="C227" t="s">
        <v>463</v>
      </c>
      <c r="F227">
        <v>215</v>
      </c>
      <c r="G227">
        <v>431</v>
      </c>
      <c r="H227">
        <v>461.58</v>
      </c>
      <c r="I227">
        <v>461.584</v>
      </c>
      <c r="J227" s="1">
        <f t="shared" si="15"/>
        <v>0</v>
      </c>
      <c r="K227">
        <f t="shared" si="13"/>
        <v>4.0000000000190994E-3</v>
      </c>
      <c r="L227">
        <f t="shared" si="14"/>
        <v>30.579999999999984</v>
      </c>
      <c r="V227">
        <f t="shared" si="16"/>
        <v>0</v>
      </c>
    </row>
    <row r="228" spans="3:22" x14ac:dyDescent="0.25">
      <c r="C228" t="s">
        <v>464</v>
      </c>
      <c r="F228">
        <v>216</v>
      </c>
      <c r="G228">
        <v>433</v>
      </c>
      <c r="H228">
        <v>461.58800000000002</v>
      </c>
      <c r="I228">
        <v>462.09699999999998</v>
      </c>
      <c r="J228" s="1">
        <f t="shared" si="15"/>
        <v>2</v>
      </c>
      <c r="K228">
        <f t="shared" si="13"/>
        <v>0.50899999999995771</v>
      </c>
      <c r="L228">
        <f t="shared" si="14"/>
        <v>28.588000000000022</v>
      </c>
      <c r="V228">
        <f t="shared" si="16"/>
        <v>0</v>
      </c>
    </row>
    <row r="229" spans="3:22" x14ac:dyDescent="0.25">
      <c r="C229" t="s">
        <v>467</v>
      </c>
      <c r="F229">
        <v>217</v>
      </c>
      <c r="G229">
        <v>433</v>
      </c>
      <c r="H229">
        <v>462.60599999999999</v>
      </c>
      <c r="I229">
        <v>464.36200000000002</v>
      </c>
      <c r="J229" s="1">
        <f t="shared" si="15"/>
        <v>0</v>
      </c>
      <c r="K229">
        <f t="shared" si="13"/>
        <v>1.7560000000000286</v>
      </c>
      <c r="L229">
        <f t="shared" si="14"/>
        <v>29.605999999999995</v>
      </c>
      <c r="V229">
        <f t="shared" si="16"/>
        <v>0</v>
      </c>
    </row>
    <row r="230" spans="3:22" x14ac:dyDescent="0.25">
      <c r="C230" t="s">
        <v>466</v>
      </c>
      <c r="F230">
        <v>218</v>
      </c>
      <c r="G230">
        <v>433</v>
      </c>
      <c r="H230">
        <v>466.11799999999999</v>
      </c>
      <c r="I230">
        <v>466.54300000000001</v>
      </c>
      <c r="J230" s="1">
        <f t="shared" si="15"/>
        <v>0</v>
      </c>
      <c r="K230">
        <f t="shared" si="13"/>
        <v>0.42500000000001137</v>
      </c>
      <c r="L230">
        <f t="shared" si="14"/>
        <v>33.117999999999995</v>
      </c>
      <c r="V230">
        <f t="shared" si="16"/>
        <v>0</v>
      </c>
    </row>
    <row r="231" spans="3:22" x14ac:dyDescent="0.25">
      <c r="C231" t="s">
        <v>468</v>
      </c>
      <c r="F231">
        <v>219</v>
      </c>
      <c r="G231">
        <v>435</v>
      </c>
      <c r="H231">
        <v>466.96800000000002</v>
      </c>
      <c r="I231">
        <v>467.35599999999999</v>
      </c>
      <c r="J231" s="1">
        <f t="shared" si="15"/>
        <v>2</v>
      </c>
      <c r="K231">
        <f t="shared" si="13"/>
        <v>0.38799999999997681</v>
      </c>
      <c r="L231">
        <f t="shared" si="14"/>
        <v>31.968000000000018</v>
      </c>
      <c r="V231">
        <f t="shared" si="16"/>
        <v>0</v>
      </c>
    </row>
    <row r="232" spans="3:22" x14ac:dyDescent="0.25">
      <c r="C232" t="s">
        <v>469</v>
      </c>
      <c r="F232">
        <v>220</v>
      </c>
      <c r="G232">
        <v>437</v>
      </c>
      <c r="H232">
        <v>467.74400000000003</v>
      </c>
      <c r="I232">
        <v>468.42200000000003</v>
      </c>
      <c r="J232" s="1">
        <f t="shared" si="15"/>
        <v>2</v>
      </c>
      <c r="K232">
        <f t="shared" si="13"/>
        <v>0.67799999999999727</v>
      </c>
      <c r="L232">
        <f t="shared" si="14"/>
        <v>30.744000000000028</v>
      </c>
      <c r="V232">
        <f t="shared" si="16"/>
        <v>0</v>
      </c>
    </row>
    <row r="233" spans="3:22" x14ac:dyDescent="0.25">
      <c r="C233" t="s">
        <v>471</v>
      </c>
      <c r="F233">
        <v>221</v>
      </c>
      <c r="G233">
        <v>438</v>
      </c>
      <c r="H233">
        <v>469.1</v>
      </c>
      <c r="I233">
        <v>470.18</v>
      </c>
      <c r="J233" s="1">
        <f t="shared" si="15"/>
        <v>1</v>
      </c>
      <c r="K233">
        <f t="shared" si="13"/>
        <v>1.0799999999999841</v>
      </c>
      <c r="L233">
        <f t="shared" si="14"/>
        <v>31.100000000000023</v>
      </c>
      <c r="V233">
        <f t="shared" si="16"/>
        <v>0</v>
      </c>
    </row>
    <row r="234" spans="3:22" x14ac:dyDescent="0.25">
      <c r="C234" t="s">
        <v>472</v>
      </c>
      <c r="F234">
        <v>222</v>
      </c>
      <c r="G234">
        <v>440</v>
      </c>
      <c r="H234">
        <v>471.26100000000002</v>
      </c>
      <c r="I234">
        <v>471.45</v>
      </c>
      <c r="J234" s="1">
        <f t="shared" si="15"/>
        <v>2</v>
      </c>
      <c r="K234">
        <f t="shared" si="13"/>
        <v>0.18899999999996453</v>
      </c>
      <c r="L234">
        <f t="shared" si="14"/>
        <v>31.261000000000024</v>
      </c>
      <c r="V234">
        <f t="shared" si="16"/>
        <v>0</v>
      </c>
    </row>
    <row r="235" spans="3:22" x14ac:dyDescent="0.25">
      <c r="C235" t="s">
        <v>475</v>
      </c>
      <c r="F235">
        <v>223</v>
      </c>
      <c r="G235">
        <v>441</v>
      </c>
      <c r="H235">
        <v>471.64</v>
      </c>
      <c r="I235">
        <v>471.94499999999999</v>
      </c>
      <c r="J235" s="1">
        <f t="shared" si="15"/>
        <v>1</v>
      </c>
      <c r="K235">
        <f t="shared" si="13"/>
        <v>0.30500000000000682</v>
      </c>
      <c r="L235">
        <f t="shared" si="14"/>
        <v>30.639999999999986</v>
      </c>
      <c r="V235">
        <f t="shared" si="16"/>
        <v>0</v>
      </c>
    </row>
    <row r="236" spans="3:22" x14ac:dyDescent="0.25">
      <c r="C236" t="s">
        <v>474</v>
      </c>
      <c r="F236">
        <v>224</v>
      </c>
      <c r="G236">
        <v>446</v>
      </c>
      <c r="H236">
        <v>472.25</v>
      </c>
      <c r="I236">
        <v>472.35</v>
      </c>
      <c r="J236" s="1">
        <f t="shared" si="15"/>
        <v>5</v>
      </c>
      <c r="K236">
        <f t="shared" si="13"/>
        <v>0.10000000000002274</v>
      </c>
      <c r="L236">
        <f t="shared" si="14"/>
        <v>26.25</v>
      </c>
      <c r="V236">
        <f t="shared" si="16"/>
        <v>0</v>
      </c>
    </row>
    <row r="237" spans="3:22" x14ac:dyDescent="0.25">
      <c r="C237" t="s">
        <v>477</v>
      </c>
      <c r="F237">
        <v>225</v>
      </c>
      <c r="G237">
        <v>449</v>
      </c>
      <c r="H237">
        <v>472.45</v>
      </c>
      <c r="I237">
        <v>472.59</v>
      </c>
      <c r="J237" s="1">
        <f t="shared" si="15"/>
        <v>3</v>
      </c>
      <c r="K237">
        <f t="shared" si="13"/>
        <v>0.13999999999998636</v>
      </c>
      <c r="L237">
        <f t="shared" si="14"/>
        <v>23.449999999999989</v>
      </c>
      <c r="V237">
        <f t="shared" si="16"/>
        <v>0</v>
      </c>
    </row>
    <row r="238" spans="3:22" x14ac:dyDescent="0.25">
      <c r="C238" t="s">
        <v>476</v>
      </c>
      <c r="F238">
        <v>226</v>
      </c>
      <c r="G238">
        <v>451</v>
      </c>
      <c r="H238">
        <v>472.73</v>
      </c>
      <c r="I238">
        <v>473.60599999999999</v>
      </c>
      <c r="J238" s="1">
        <f t="shared" si="15"/>
        <v>2</v>
      </c>
      <c r="K238">
        <f t="shared" si="13"/>
        <v>0.87599999999997635</v>
      </c>
      <c r="L238">
        <f t="shared" si="14"/>
        <v>21.730000000000018</v>
      </c>
      <c r="V238">
        <f t="shared" si="16"/>
        <v>0</v>
      </c>
    </row>
    <row r="239" spans="3:22" x14ac:dyDescent="0.25">
      <c r="C239" t="s">
        <v>478</v>
      </c>
      <c r="F239">
        <v>227</v>
      </c>
      <c r="G239">
        <v>452</v>
      </c>
      <c r="H239">
        <v>474.48099999999999</v>
      </c>
      <c r="I239">
        <v>476.28399999999999</v>
      </c>
      <c r="J239" s="1">
        <f t="shared" si="15"/>
        <v>1</v>
      </c>
      <c r="K239">
        <f t="shared" si="13"/>
        <v>1.8029999999999973</v>
      </c>
      <c r="L239">
        <f t="shared" si="14"/>
        <v>22.480999999999995</v>
      </c>
      <c r="V239">
        <f t="shared" si="16"/>
        <v>0</v>
      </c>
    </row>
    <row r="240" spans="3:22" x14ac:dyDescent="0.25">
      <c r="C240" t="s">
        <v>479</v>
      </c>
      <c r="F240">
        <v>228</v>
      </c>
      <c r="G240">
        <v>453</v>
      </c>
      <c r="H240">
        <v>478.08699999999999</v>
      </c>
      <c r="I240">
        <v>478.61200000000002</v>
      </c>
      <c r="J240" s="1">
        <f t="shared" si="15"/>
        <v>1</v>
      </c>
      <c r="K240">
        <f t="shared" si="13"/>
        <v>0.52500000000003411</v>
      </c>
      <c r="L240">
        <f t="shared" si="14"/>
        <v>25.086999999999989</v>
      </c>
      <c r="V240">
        <f t="shared" si="16"/>
        <v>0</v>
      </c>
    </row>
    <row r="241" spans="3:22" x14ac:dyDescent="0.25">
      <c r="C241" t="s">
        <v>482</v>
      </c>
      <c r="F241">
        <v>229</v>
      </c>
      <c r="G241">
        <v>454</v>
      </c>
      <c r="H241">
        <v>479.13799999999998</v>
      </c>
      <c r="I241">
        <v>479.61900000000003</v>
      </c>
      <c r="J241" s="1">
        <f t="shared" si="15"/>
        <v>1</v>
      </c>
      <c r="K241">
        <f t="shared" si="13"/>
        <v>0.48100000000005139</v>
      </c>
      <c r="L241">
        <f t="shared" si="14"/>
        <v>25.137999999999977</v>
      </c>
      <c r="V241">
        <f t="shared" si="16"/>
        <v>0</v>
      </c>
    </row>
    <row r="242" spans="3:22" x14ac:dyDescent="0.25">
      <c r="C242" t="s">
        <v>481</v>
      </c>
      <c r="F242">
        <v>230</v>
      </c>
      <c r="G242">
        <v>454</v>
      </c>
      <c r="H242">
        <v>480.1</v>
      </c>
      <c r="I242">
        <v>480.31200000000001</v>
      </c>
      <c r="J242" s="1">
        <f t="shared" si="15"/>
        <v>0</v>
      </c>
      <c r="K242">
        <f t="shared" si="13"/>
        <v>0.21199999999998909</v>
      </c>
      <c r="L242">
        <f t="shared" si="14"/>
        <v>26.100000000000023</v>
      </c>
      <c r="V242">
        <f t="shared" si="16"/>
        <v>0</v>
      </c>
    </row>
    <row r="243" spans="3:22" x14ac:dyDescent="0.25">
      <c r="C243" t="s">
        <v>483</v>
      </c>
      <c r="F243">
        <v>231</v>
      </c>
      <c r="G243">
        <v>459</v>
      </c>
      <c r="H243">
        <v>480.524</v>
      </c>
      <c r="I243">
        <v>482.29300000000001</v>
      </c>
      <c r="J243" s="1">
        <f t="shared" si="15"/>
        <v>5</v>
      </c>
      <c r="K243">
        <f t="shared" si="13"/>
        <v>1.7690000000000055</v>
      </c>
      <c r="L243">
        <f t="shared" si="14"/>
        <v>21.524000000000001</v>
      </c>
      <c r="V243">
        <f t="shared" si="16"/>
        <v>0</v>
      </c>
    </row>
    <row r="244" spans="3:22" x14ac:dyDescent="0.25">
      <c r="C244" t="s">
        <v>484</v>
      </c>
      <c r="F244">
        <v>232</v>
      </c>
      <c r="G244">
        <v>462</v>
      </c>
      <c r="H244">
        <v>484.06099999999998</v>
      </c>
      <c r="I244">
        <v>484.60500000000002</v>
      </c>
      <c r="J244" s="1">
        <f t="shared" si="15"/>
        <v>3</v>
      </c>
      <c r="K244">
        <f t="shared" si="13"/>
        <v>0.54400000000003956</v>
      </c>
      <c r="L244">
        <f t="shared" si="14"/>
        <v>22.060999999999979</v>
      </c>
      <c r="V244">
        <f t="shared" si="16"/>
        <v>0</v>
      </c>
    </row>
    <row r="245" spans="3:22" x14ac:dyDescent="0.25">
      <c r="C245" t="s">
        <v>487</v>
      </c>
      <c r="F245">
        <v>233</v>
      </c>
      <c r="G245">
        <v>463</v>
      </c>
      <c r="H245">
        <v>485.14800000000002</v>
      </c>
      <c r="I245">
        <v>486.11099999999999</v>
      </c>
      <c r="J245" s="1">
        <f t="shared" si="15"/>
        <v>1</v>
      </c>
      <c r="K245">
        <f t="shared" si="13"/>
        <v>0.96299999999996544</v>
      </c>
      <c r="L245">
        <f t="shared" si="14"/>
        <v>22.148000000000025</v>
      </c>
      <c r="V245">
        <f t="shared" si="16"/>
        <v>0</v>
      </c>
    </row>
    <row r="246" spans="3:22" x14ac:dyDescent="0.25">
      <c r="C246" t="s">
        <v>486</v>
      </c>
      <c r="F246">
        <v>234</v>
      </c>
      <c r="G246">
        <v>465</v>
      </c>
      <c r="H246">
        <v>487.07400000000001</v>
      </c>
      <c r="I246">
        <v>488.69200000000001</v>
      </c>
      <c r="J246" s="1">
        <f t="shared" si="15"/>
        <v>2</v>
      </c>
      <c r="K246">
        <f t="shared" si="13"/>
        <v>1.617999999999995</v>
      </c>
      <c r="L246">
        <f t="shared" si="14"/>
        <v>22.074000000000012</v>
      </c>
      <c r="V246">
        <f t="shared" si="16"/>
        <v>0</v>
      </c>
    </row>
    <row r="247" spans="3:22" x14ac:dyDescent="0.25">
      <c r="C247" t="s">
        <v>489</v>
      </c>
      <c r="F247">
        <v>235</v>
      </c>
      <c r="G247">
        <v>466</v>
      </c>
      <c r="H247">
        <v>490.31099999999998</v>
      </c>
      <c r="I247">
        <v>490.57100000000003</v>
      </c>
      <c r="J247" s="1">
        <f t="shared" si="15"/>
        <v>1</v>
      </c>
      <c r="K247">
        <f t="shared" si="13"/>
        <v>0.26000000000004775</v>
      </c>
      <c r="L247">
        <f t="shared" si="14"/>
        <v>24.310999999999979</v>
      </c>
      <c r="V247">
        <f t="shared" si="16"/>
        <v>0</v>
      </c>
    </row>
    <row r="248" spans="3:22" x14ac:dyDescent="0.25">
      <c r="C248" t="s">
        <v>491</v>
      </c>
      <c r="F248">
        <v>236</v>
      </c>
      <c r="G248">
        <v>466</v>
      </c>
      <c r="H248">
        <v>490.83100000000002</v>
      </c>
      <c r="I248">
        <v>491.63299999999998</v>
      </c>
      <c r="J248" s="1">
        <f t="shared" si="15"/>
        <v>0</v>
      </c>
      <c r="K248">
        <f t="shared" si="13"/>
        <v>0.80199999999996407</v>
      </c>
      <c r="L248">
        <f t="shared" si="14"/>
        <v>24.831000000000017</v>
      </c>
      <c r="V248">
        <f t="shared" si="16"/>
        <v>0</v>
      </c>
    </row>
    <row r="249" spans="3:22" x14ac:dyDescent="0.25">
      <c r="C249" t="s">
        <v>488</v>
      </c>
      <c r="F249">
        <v>237</v>
      </c>
      <c r="G249">
        <v>468</v>
      </c>
      <c r="H249">
        <v>492.43400000000003</v>
      </c>
      <c r="I249">
        <v>492.72300000000001</v>
      </c>
      <c r="J249" s="1">
        <f t="shared" si="15"/>
        <v>2</v>
      </c>
      <c r="K249">
        <f t="shared" si="13"/>
        <v>0.28899999999998727</v>
      </c>
      <c r="L249">
        <f t="shared" si="14"/>
        <v>24.434000000000026</v>
      </c>
      <c r="V249">
        <f t="shared" si="16"/>
        <v>0</v>
      </c>
    </row>
    <row r="250" spans="3:22" x14ac:dyDescent="0.25">
      <c r="C250" t="s">
        <v>490</v>
      </c>
      <c r="F250">
        <v>238</v>
      </c>
      <c r="G250">
        <v>471</v>
      </c>
      <c r="H250">
        <v>493.01100000000002</v>
      </c>
      <c r="I250">
        <v>495.38900000000001</v>
      </c>
      <c r="J250" s="1">
        <f t="shared" si="15"/>
        <v>3</v>
      </c>
      <c r="K250">
        <f t="shared" si="13"/>
        <v>2.3779999999999859</v>
      </c>
      <c r="L250">
        <f t="shared" si="14"/>
        <v>22.011000000000024</v>
      </c>
      <c r="V250">
        <f t="shared" si="16"/>
        <v>0</v>
      </c>
    </row>
    <row r="251" spans="3:22" x14ac:dyDescent="0.25">
      <c r="C251" t="s">
        <v>492</v>
      </c>
      <c r="F251">
        <v>239</v>
      </c>
      <c r="G251">
        <v>472</v>
      </c>
      <c r="H251">
        <v>497.767</v>
      </c>
      <c r="I251">
        <v>498.47899999999998</v>
      </c>
      <c r="J251" s="1">
        <f t="shared" si="15"/>
        <v>1</v>
      </c>
      <c r="K251">
        <f t="shared" si="13"/>
        <v>0.71199999999998909</v>
      </c>
      <c r="L251">
        <f t="shared" si="14"/>
        <v>25.766999999999996</v>
      </c>
      <c r="V251">
        <f t="shared" si="16"/>
        <v>0</v>
      </c>
    </row>
    <row r="252" spans="3:22" x14ac:dyDescent="0.25">
      <c r="C252" t="s">
        <v>493</v>
      </c>
      <c r="F252">
        <v>240</v>
      </c>
      <c r="G252">
        <v>475</v>
      </c>
      <c r="H252">
        <v>499.19</v>
      </c>
      <c r="I252">
        <v>499.28500000000003</v>
      </c>
      <c r="J252" s="1">
        <f t="shared" si="15"/>
        <v>3</v>
      </c>
      <c r="K252">
        <f t="shared" si="13"/>
        <v>9.5000000000027285E-2</v>
      </c>
      <c r="L252">
        <f t="shared" si="14"/>
        <v>24.189999999999998</v>
      </c>
      <c r="V252">
        <f t="shared" ref="V252:V257" si="17">_xlfn.POISSON.DIST(G252,2,FALSE)</f>
        <v>0</v>
      </c>
    </row>
    <row r="253" spans="3:22" x14ac:dyDescent="0.25">
      <c r="C253" t="s">
        <v>495</v>
      </c>
      <c r="F253">
        <v>241</v>
      </c>
      <c r="G253">
        <v>478</v>
      </c>
      <c r="J253" s="1">
        <f t="shared" si="15"/>
        <v>3</v>
      </c>
      <c r="V253">
        <f t="shared" si="17"/>
        <v>0</v>
      </c>
    </row>
    <row r="254" spans="3:22" x14ac:dyDescent="0.25">
      <c r="C254" t="s">
        <v>496</v>
      </c>
      <c r="F254">
        <v>242</v>
      </c>
      <c r="G254">
        <v>480</v>
      </c>
      <c r="J254" s="1">
        <f t="shared" si="15"/>
        <v>2</v>
      </c>
      <c r="V254">
        <f t="shared" si="17"/>
        <v>0</v>
      </c>
    </row>
    <row r="255" spans="3:22" x14ac:dyDescent="0.25">
      <c r="C255" t="s">
        <v>498</v>
      </c>
      <c r="F255">
        <v>243</v>
      </c>
      <c r="G255">
        <v>483</v>
      </c>
      <c r="J255" s="1">
        <f t="shared" si="15"/>
        <v>3</v>
      </c>
      <c r="V255">
        <f t="shared" si="17"/>
        <v>0</v>
      </c>
    </row>
    <row r="256" spans="3:22" x14ac:dyDescent="0.25">
      <c r="C256" t="s">
        <v>499</v>
      </c>
      <c r="F256">
        <v>244</v>
      </c>
      <c r="G256">
        <v>487</v>
      </c>
      <c r="J256" s="1">
        <f t="shared" si="15"/>
        <v>4</v>
      </c>
      <c r="V256">
        <f t="shared" si="17"/>
        <v>0</v>
      </c>
    </row>
    <row r="257" spans="3:22" x14ac:dyDescent="0.25">
      <c r="C257" t="s">
        <v>502</v>
      </c>
      <c r="F257">
        <v>245</v>
      </c>
      <c r="G257">
        <v>488</v>
      </c>
      <c r="J257" s="1">
        <f t="shared" si="15"/>
        <v>1</v>
      </c>
      <c r="V257">
        <f t="shared" si="17"/>
        <v>0</v>
      </c>
    </row>
    <row r="258" spans="3:22" x14ac:dyDescent="0.25">
      <c r="C258" t="s">
        <v>501</v>
      </c>
      <c r="F258">
        <v>246</v>
      </c>
      <c r="G258">
        <v>488</v>
      </c>
      <c r="J258" s="1">
        <f t="shared" si="15"/>
        <v>0</v>
      </c>
    </row>
    <row r="259" spans="3:22" x14ac:dyDescent="0.25">
      <c r="C259" t="s">
        <v>503</v>
      </c>
      <c r="F259">
        <v>247</v>
      </c>
      <c r="G259">
        <v>490</v>
      </c>
      <c r="J259" s="1">
        <f t="shared" si="15"/>
        <v>2</v>
      </c>
    </row>
    <row r="260" spans="3:22" x14ac:dyDescent="0.25">
      <c r="C260" t="s">
        <v>504</v>
      </c>
      <c r="F260">
        <v>248</v>
      </c>
      <c r="G260">
        <v>491</v>
      </c>
      <c r="J260" s="1">
        <f t="shared" si="15"/>
        <v>1</v>
      </c>
    </row>
    <row r="261" spans="3:22" x14ac:dyDescent="0.25">
      <c r="C261" t="s">
        <v>506</v>
      </c>
      <c r="F261">
        <v>249</v>
      </c>
      <c r="G261">
        <v>496</v>
      </c>
      <c r="J261" s="1">
        <f t="shared" si="15"/>
        <v>5</v>
      </c>
    </row>
    <row r="262" spans="3:22" x14ac:dyDescent="0.25">
      <c r="C262" t="s">
        <v>507</v>
      </c>
      <c r="F262">
        <v>250</v>
      </c>
      <c r="G262">
        <v>497</v>
      </c>
      <c r="J262" s="1">
        <f t="shared" si="15"/>
        <v>1</v>
      </c>
    </row>
    <row r="263" spans="3:22" x14ac:dyDescent="0.25">
      <c r="C263" t="s">
        <v>510</v>
      </c>
      <c r="F263">
        <v>251</v>
      </c>
      <c r="G263">
        <v>498</v>
      </c>
      <c r="J263" s="1">
        <f t="shared" si="15"/>
        <v>1</v>
      </c>
    </row>
    <row r="264" spans="3:22" x14ac:dyDescent="0.25">
      <c r="C264" t="s">
        <v>509</v>
      </c>
      <c r="F264">
        <v>252</v>
      </c>
      <c r="G264">
        <v>499</v>
      </c>
      <c r="J264" s="1">
        <f t="shared" si="15"/>
        <v>1</v>
      </c>
    </row>
    <row r="265" spans="3:22" x14ac:dyDescent="0.25">
      <c r="C265" t="s">
        <v>512</v>
      </c>
      <c r="F265">
        <v>253</v>
      </c>
      <c r="G265">
        <v>499</v>
      </c>
      <c r="J265" s="1">
        <f t="shared" si="15"/>
        <v>0</v>
      </c>
    </row>
    <row r="266" spans="3:22" x14ac:dyDescent="0.25">
      <c r="C266" t="s">
        <v>511</v>
      </c>
    </row>
    <row r="267" spans="3:22" x14ac:dyDescent="0.25">
      <c r="C267" t="s">
        <v>513</v>
      </c>
    </row>
    <row r="268" spans="3:22" x14ac:dyDescent="0.25">
      <c r="C268" t="s">
        <v>514</v>
      </c>
    </row>
    <row r="269" spans="3:22" x14ac:dyDescent="0.25">
      <c r="C269" t="s">
        <v>517</v>
      </c>
    </row>
    <row r="270" spans="3:22" x14ac:dyDescent="0.25">
      <c r="C270" t="s">
        <v>519</v>
      </c>
    </row>
    <row r="271" spans="3:22" x14ac:dyDescent="0.25">
      <c r="C271" t="s">
        <v>516</v>
      </c>
    </row>
    <row r="272" spans="3:22" x14ac:dyDescent="0.25">
      <c r="C272" t="s">
        <v>518</v>
      </c>
    </row>
    <row r="273" spans="3:4" x14ac:dyDescent="0.25">
      <c r="C273" t="s">
        <v>520</v>
      </c>
    </row>
    <row r="274" spans="3:4" x14ac:dyDescent="0.25">
      <c r="C274" t="s">
        <v>521</v>
      </c>
    </row>
    <row r="275" spans="3:4" x14ac:dyDescent="0.25">
      <c r="C275" t="s">
        <v>524</v>
      </c>
    </row>
    <row r="276" spans="3:4" x14ac:dyDescent="0.25">
      <c r="C276" t="s">
        <v>523</v>
      </c>
    </row>
    <row r="277" spans="3:4" x14ac:dyDescent="0.25">
      <c r="C277" t="s">
        <v>526</v>
      </c>
    </row>
    <row r="278" spans="3:4" x14ac:dyDescent="0.25">
      <c r="C278" t="s">
        <v>528</v>
      </c>
    </row>
    <row r="279" spans="3:4" x14ac:dyDescent="0.25">
      <c r="C279" t="s">
        <v>525</v>
      </c>
    </row>
    <row r="280" spans="3:4" x14ac:dyDescent="0.25">
      <c r="C280" t="s">
        <v>527</v>
      </c>
      <c r="D280" t="s">
        <v>1224</v>
      </c>
    </row>
    <row r="281" spans="3:4" x14ac:dyDescent="0.25">
      <c r="C281" t="s">
        <v>529</v>
      </c>
    </row>
    <row r="282" spans="3:4" x14ac:dyDescent="0.25">
      <c r="C282" t="s">
        <v>530</v>
      </c>
    </row>
    <row r="283" spans="3:4" x14ac:dyDescent="0.25">
      <c r="C283" t="s">
        <v>533</v>
      </c>
    </row>
    <row r="284" spans="3:4" x14ac:dyDescent="0.25">
      <c r="C284" t="s">
        <v>532</v>
      </c>
    </row>
    <row r="285" spans="3:4" x14ac:dyDescent="0.25">
      <c r="C285" t="s">
        <v>535</v>
      </c>
    </row>
    <row r="286" spans="3:4" x14ac:dyDescent="0.25">
      <c r="C286" t="s">
        <v>534</v>
      </c>
    </row>
    <row r="287" spans="3:4" x14ac:dyDescent="0.25">
      <c r="C287" t="s">
        <v>536</v>
      </c>
    </row>
    <row r="288" spans="3:4" x14ac:dyDescent="0.25">
      <c r="C288" t="s">
        <v>537</v>
      </c>
    </row>
    <row r="289" spans="3:3" x14ac:dyDescent="0.25">
      <c r="C289" t="s">
        <v>540</v>
      </c>
    </row>
    <row r="290" spans="3:3" x14ac:dyDescent="0.25">
      <c r="C290" t="s">
        <v>539</v>
      </c>
    </row>
    <row r="291" spans="3:3" x14ac:dyDescent="0.25">
      <c r="C291" t="s">
        <v>541</v>
      </c>
    </row>
    <row r="292" spans="3:3" x14ac:dyDescent="0.25">
      <c r="C292" t="s">
        <v>542</v>
      </c>
    </row>
    <row r="293" spans="3:3" x14ac:dyDescent="0.25">
      <c r="C293" t="s">
        <v>545</v>
      </c>
    </row>
    <row r="294" spans="3:3" x14ac:dyDescent="0.25">
      <c r="C294" t="s">
        <v>544</v>
      </c>
    </row>
    <row r="295" spans="3:3" x14ac:dyDescent="0.25">
      <c r="C295" t="s">
        <v>547</v>
      </c>
    </row>
    <row r="296" spans="3:3" x14ac:dyDescent="0.25">
      <c r="C296" t="s">
        <v>546</v>
      </c>
    </row>
    <row r="297" spans="3:3" x14ac:dyDescent="0.25">
      <c r="C297" t="s">
        <v>548</v>
      </c>
    </row>
    <row r="298" spans="3:3" x14ac:dyDescent="0.25">
      <c r="C298" t="s">
        <v>549</v>
      </c>
    </row>
    <row r="299" spans="3:3" x14ac:dyDescent="0.25">
      <c r="C299" t="s">
        <v>552</v>
      </c>
    </row>
    <row r="300" spans="3:3" x14ac:dyDescent="0.25">
      <c r="C300" t="s">
        <v>551</v>
      </c>
    </row>
    <row r="301" spans="3:3" x14ac:dyDescent="0.25">
      <c r="C301" t="s">
        <v>554</v>
      </c>
    </row>
    <row r="302" spans="3:3" x14ac:dyDescent="0.25">
      <c r="C302" t="s">
        <v>553</v>
      </c>
    </row>
    <row r="303" spans="3:3" x14ac:dyDescent="0.25">
      <c r="C303" t="s">
        <v>556</v>
      </c>
    </row>
    <row r="304" spans="3:3" x14ac:dyDescent="0.25">
      <c r="C304" t="s">
        <v>558</v>
      </c>
    </row>
    <row r="305" spans="3:3" x14ac:dyDescent="0.25">
      <c r="C305" t="s">
        <v>555</v>
      </c>
    </row>
    <row r="306" spans="3:3" x14ac:dyDescent="0.25">
      <c r="C306" t="s">
        <v>557</v>
      </c>
    </row>
    <row r="307" spans="3:3" x14ac:dyDescent="0.25">
      <c r="C307" t="s">
        <v>559</v>
      </c>
    </row>
    <row r="308" spans="3:3" x14ac:dyDescent="0.25">
      <c r="C308" t="s">
        <v>560</v>
      </c>
    </row>
    <row r="309" spans="3:3" x14ac:dyDescent="0.25">
      <c r="C309" t="s">
        <v>563</v>
      </c>
    </row>
    <row r="310" spans="3:3" x14ac:dyDescent="0.25">
      <c r="C310" t="s">
        <v>562</v>
      </c>
    </row>
    <row r="311" spans="3:3" x14ac:dyDescent="0.25">
      <c r="C311" t="s">
        <v>565</v>
      </c>
    </row>
    <row r="312" spans="3:3" x14ac:dyDescent="0.25">
      <c r="C312" t="s">
        <v>564</v>
      </c>
    </row>
    <row r="313" spans="3:3" x14ac:dyDescent="0.25">
      <c r="C313" t="s">
        <v>567</v>
      </c>
    </row>
    <row r="314" spans="3:3" x14ac:dyDescent="0.25">
      <c r="C314" t="s">
        <v>566</v>
      </c>
    </row>
    <row r="315" spans="3:3" x14ac:dyDescent="0.25">
      <c r="C315" t="s">
        <v>569</v>
      </c>
    </row>
    <row r="316" spans="3:3" x14ac:dyDescent="0.25">
      <c r="C316" t="s">
        <v>568</v>
      </c>
    </row>
    <row r="317" spans="3:3" x14ac:dyDescent="0.25">
      <c r="C317" t="s">
        <v>570</v>
      </c>
    </row>
    <row r="318" spans="3:3" x14ac:dyDescent="0.25">
      <c r="C318" t="s">
        <v>571</v>
      </c>
    </row>
    <row r="319" spans="3:3" x14ac:dyDescent="0.25">
      <c r="C319" t="s">
        <v>574</v>
      </c>
    </row>
    <row r="320" spans="3:3" x14ac:dyDescent="0.25">
      <c r="C320" t="s">
        <v>573</v>
      </c>
    </row>
    <row r="321" spans="3:3" x14ac:dyDescent="0.25">
      <c r="C321" t="s">
        <v>575</v>
      </c>
    </row>
    <row r="322" spans="3:3" x14ac:dyDescent="0.25">
      <c r="C322" t="s">
        <v>576</v>
      </c>
    </row>
    <row r="323" spans="3:3" x14ac:dyDescent="0.25">
      <c r="C323" t="s">
        <v>578</v>
      </c>
    </row>
    <row r="324" spans="3:3" x14ac:dyDescent="0.25">
      <c r="C324" t="s">
        <v>579</v>
      </c>
    </row>
    <row r="325" spans="3:3" x14ac:dyDescent="0.25">
      <c r="C325" t="s">
        <v>582</v>
      </c>
    </row>
    <row r="326" spans="3:3" x14ac:dyDescent="0.25">
      <c r="C326" t="s">
        <v>581</v>
      </c>
    </row>
    <row r="327" spans="3:3" x14ac:dyDescent="0.25">
      <c r="C327" t="s">
        <v>583</v>
      </c>
    </row>
    <row r="328" spans="3:3" x14ac:dyDescent="0.25">
      <c r="C328" t="s">
        <v>584</v>
      </c>
    </row>
    <row r="329" spans="3:3" x14ac:dyDescent="0.25">
      <c r="C329" t="s">
        <v>587</v>
      </c>
    </row>
    <row r="330" spans="3:3" x14ac:dyDescent="0.25">
      <c r="C330" t="s">
        <v>586</v>
      </c>
    </row>
    <row r="331" spans="3:3" x14ac:dyDescent="0.25">
      <c r="C331" t="s">
        <v>588</v>
      </c>
    </row>
    <row r="332" spans="3:3" x14ac:dyDescent="0.25">
      <c r="C332" t="s">
        <v>589</v>
      </c>
    </row>
    <row r="333" spans="3:3" x14ac:dyDescent="0.25">
      <c r="C333" t="s">
        <v>591</v>
      </c>
    </row>
    <row r="334" spans="3:3" x14ac:dyDescent="0.25">
      <c r="C334" t="s">
        <v>592</v>
      </c>
    </row>
    <row r="335" spans="3:3" x14ac:dyDescent="0.25">
      <c r="C335" t="s">
        <v>594</v>
      </c>
    </row>
    <row r="336" spans="3:3" x14ac:dyDescent="0.25">
      <c r="C336" t="s">
        <v>595</v>
      </c>
    </row>
    <row r="337" spans="3:3" x14ac:dyDescent="0.25">
      <c r="C337" t="s">
        <v>597</v>
      </c>
    </row>
    <row r="338" spans="3:3" x14ac:dyDescent="0.25">
      <c r="C338" t="s">
        <v>598</v>
      </c>
    </row>
    <row r="339" spans="3:3" x14ac:dyDescent="0.25">
      <c r="C339" t="s">
        <v>601</v>
      </c>
    </row>
    <row r="340" spans="3:3" x14ac:dyDescent="0.25">
      <c r="C340" t="s">
        <v>600</v>
      </c>
    </row>
    <row r="341" spans="3:3" x14ac:dyDescent="0.25">
      <c r="C341" t="s">
        <v>602</v>
      </c>
    </row>
    <row r="342" spans="3:3" x14ac:dyDescent="0.25">
      <c r="C342" t="s">
        <v>603</v>
      </c>
    </row>
    <row r="343" spans="3:3" x14ac:dyDescent="0.25">
      <c r="C343" t="s">
        <v>605</v>
      </c>
    </row>
    <row r="344" spans="3:3" x14ac:dyDescent="0.25">
      <c r="C344" t="s">
        <v>606</v>
      </c>
    </row>
    <row r="345" spans="3:3" x14ac:dyDescent="0.25">
      <c r="C345" t="s">
        <v>609</v>
      </c>
    </row>
    <row r="346" spans="3:3" x14ac:dyDescent="0.25">
      <c r="C346" t="s">
        <v>608</v>
      </c>
    </row>
    <row r="347" spans="3:3" x14ac:dyDescent="0.25">
      <c r="C347" t="s">
        <v>610</v>
      </c>
    </row>
    <row r="348" spans="3:3" x14ac:dyDescent="0.25">
      <c r="C348" t="s">
        <v>611</v>
      </c>
    </row>
    <row r="349" spans="3:3" x14ac:dyDescent="0.25">
      <c r="C349" t="s">
        <v>614</v>
      </c>
    </row>
    <row r="350" spans="3:3" x14ac:dyDescent="0.25">
      <c r="C350" t="s">
        <v>616</v>
      </c>
    </row>
    <row r="351" spans="3:3" x14ac:dyDescent="0.25">
      <c r="C351" t="s">
        <v>613</v>
      </c>
    </row>
    <row r="352" spans="3:3" x14ac:dyDescent="0.25">
      <c r="C352" t="s">
        <v>615</v>
      </c>
    </row>
    <row r="353" spans="3:3" x14ac:dyDescent="0.25">
      <c r="C353" t="s">
        <v>617</v>
      </c>
    </row>
    <row r="354" spans="3:3" x14ac:dyDescent="0.25">
      <c r="C354" t="s">
        <v>618</v>
      </c>
    </row>
    <row r="355" spans="3:3" x14ac:dyDescent="0.25">
      <c r="C355" t="s">
        <v>621</v>
      </c>
    </row>
    <row r="356" spans="3:3" x14ac:dyDescent="0.25">
      <c r="C356" t="s">
        <v>620</v>
      </c>
    </row>
    <row r="357" spans="3:3" x14ac:dyDescent="0.25">
      <c r="C357" t="s">
        <v>623</v>
      </c>
    </row>
    <row r="358" spans="3:3" x14ac:dyDescent="0.25">
      <c r="C358" t="s">
        <v>622</v>
      </c>
    </row>
    <row r="359" spans="3:3" x14ac:dyDescent="0.25">
      <c r="C359" t="s">
        <v>625</v>
      </c>
    </row>
    <row r="360" spans="3:3" x14ac:dyDescent="0.25">
      <c r="C360" t="s">
        <v>624</v>
      </c>
    </row>
    <row r="361" spans="3:3" x14ac:dyDescent="0.25">
      <c r="C361" t="s">
        <v>626</v>
      </c>
    </row>
    <row r="362" spans="3:3" x14ac:dyDescent="0.25">
      <c r="C362" t="s">
        <v>627</v>
      </c>
    </row>
    <row r="363" spans="3:3" x14ac:dyDescent="0.25">
      <c r="C363" t="s">
        <v>629</v>
      </c>
    </row>
    <row r="364" spans="3:3" x14ac:dyDescent="0.25">
      <c r="C364" t="s">
        <v>630</v>
      </c>
    </row>
    <row r="365" spans="3:3" x14ac:dyDescent="0.25">
      <c r="C365" t="s">
        <v>633</v>
      </c>
    </row>
    <row r="366" spans="3:3" x14ac:dyDescent="0.25">
      <c r="C366" t="s">
        <v>632</v>
      </c>
    </row>
    <row r="367" spans="3:3" x14ac:dyDescent="0.25">
      <c r="C367" t="s">
        <v>634</v>
      </c>
    </row>
    <row r="368" spans="3:3" x14ac:dyDescent="0.25">
      <c r="C368" t="s">
        <v>635</v>
      </c>
    </row>
    <row r="369" spans="3:3" x14ac:dyDescent="0.25">
      <c r="C369" t="s">
        <v>637</v>
      </c>
    </row>
    <row r="370" spans="3:3" x14ac:dyDescent="0.25">
      <c r="C370" t="s">
        <v>638</v>
      </c>
    </row>
    <row r="371" spans="3:3" x14ac:dyDescent="0.25">
      <c r="C371" t="s">
        <v>640</v>
      </c>
    </row>
    <row r="372" spans="3:3" x14ac:dyDescent="0.25">
      <c r="C372" t="s">
        <v>641</v>
      </c>
    </row>
    <row r="373" spans="3:3" x14ac:dyDescent="0.25">
      <c r="C373" t="s">
        <v>644</v>
      </c>
    </row>
    <row r="374" spans="3:3" x14ac:dyDescent="0.25">
      <c r="C374" t="s">
        <v>643</v>
      </c>
    </row>
    <row r="375" spans="3:3" x14ac:dyDescent="0.25">
      <c r="C375" t="s">
        <v>646</v>
      </c>
    </row>
    <row r="376" spans="3:3" x14ac:dyDescent="0.25">
      <c r="C376" t="s">
        <v>645</v>
      </c>
    </row>
    <row r="377" spans="3:3" x14ac:dyDescent="0.25">
      <c r="C377" t="s">
        <v>647</v>
      </c>
    </row>
    <row r="378" spans="3:3" x14ac:dyDescent="0.25">
      <c r="C378" t="s">
        <v>648</v>
      </c>
    </row>
    <row r="379" spans="3:3" x14ac:dyDescent="0.25">
      <c r="C379" t="s">
        <v>651</v>
      </c>
    </row>
    <row r="380" spans="3:3" x14ac:dyDescent="0.25">
      <c r="C380" t="s">
        <v>650</v>
      </c>
    </row>
    <row r="381" spans="3:3" x14ac:dyDescent="0.25">
      <c r="C381" t="s">
        <v>653</v>
      </c>
    </row>
    <row r="382" spans="3:3" x14ac:dyDescent="0.25">
      <c r="C382" t="s">
        <v>652</v>
      </c>
    </row>
    <row r="383" spans="3:3" x14ac:dyDescent="0.25">
      <c r="C383" t="s">
        <v>654</v>
      </c>
    </row>
    <row r="384" spans="3:3" x14ac:dyDescent="0.25">
      <c r="C384" t="s">
        <v>655</v>
      </c>
    </row>
    <row r="385" spans="3:3" x14ac:dyDescent="0.25">
      <c r="C385" t="s">
        <v>658</v>
      </c>
    </row>
    <row r="386" spans="3:3" x14ac:dyDescent="0.25">
      <c r="C386" t="s">
        <v>657</v>
      </c>
    </row>
    <row r="387" spans="3:3" x14ac:dyDescent="0.25">
      <c r="C387" t="s">
        <v>660</v>
      </c>
    </row>
    <row r="388" spans="3:3" x14ac:dyDescent="0.25">
      <c r="C388" t="s">
        <v>659</v>
      </c>
    </row>
    <row r="389" spans="3:3" x14ac:dyDescent="0.25">
      <c r="C389" t="s">
        <v>661</v>
      </c>
    </row>
    <row r="390" spans="3:3" x14ac:dyDescent="0.25">
      <c r="C390" t="s">
        <v>662</v>
      </c>
    </row>
    <row r="391" spans="3:3" x14ac:dyDescent="0.25">
      <c r="C391" t="s">
        <v>664</v>
      </c>
    </row>
    <row r="392" spans="3:3" x14ac:dyDescent="0.25">
      <c r="C392" t="s">
        <v>665</v>
      </c>
    </row>
    <row r="393" spans="3:3" x14ac:dyDescent="0.25">
      <c r="C393" t="s">
        <v>668</v>
      </c>
    </row>
    <row r="394" spans="3:3" x14ac:dyDescent="0.25">
      <c r="C394" t="s">
        <v>667</v>
      </c>
    </row>
    <row r="395" spans="3:3" x14ac:dyDescent="0.25">
      <c r="C395" t="s">
        <v>670</v>
      </c>
    </row>
    <row r="396" spans="3:3" x14ac:dyDescent="0.25">
      <c r="C396" t="s">
        <v>669</v>
      </c>
    </row>
    <row r="397" spans="3:3" x14ac:dyDescent="0.25">
      <c r="C397" t="s">
        <v>671</v>
      </c>
    </row>
    <row r="398" spans="3:3" x14ac:dyDescent="0.25">
      <c r="C398" t="s">
        <v>672</v>
      </c>
    </row>
    <row r="399" spans="3:3" x14ac:dyDescent="0.25">
      <c r="C399" t="s">
        <v>674</v>
      </c>
    </row>
    <row r="400" spans="3:3" x14ac:dyDescent="0.25">
      <c r="C400" t="s">
        <v>675</v>
      </c>
    </row>
    <row r="401" spans="3:3" x14ac:dyDescent="0.25">
      <c r="C401" t="s">
        <v>678</v>
      </c>
    </row>
    <row r="402" spans="3:3" x14ac:dyDescent="0.25">
      <c r="C402" t="s">
        <v>677</v>
      </c>
    </row>
    <row r="403" spans="3:3" x14ac:dyDescent="0.25">
      <c r="C403" t="s">
        <v>680</v>
      </c>
    </row>
    <row r="404" spans="3:3" x14ac:dyDescent="0.25">
      <c r="C404" t="s">
        <v>679</v>
      </c>
    </row>
    <row r="405" spans="3:3" x14ac:dyDescent="0.25">
      <c r="C405" t="s">
        <v>681</v>
      </c>
    </row>
    <row r="406" spans="3:3" x14ac:dyDescent="0.25">
      <c r="C406" t="s">
        <v>682</v>
      </c>
    </row>
    <row r="407" spans="3:3" x14ac:dyDescent="0.25">
      <c r="C407" t="s">
        <v>685</v>
      </c>
    </row>
    <row r="408" spans="3:3" x14ac:dyDescent="0.25">
      <c r="C408" t="s">
        <v>687</v>
      </c>
    </row>
    <row r="409" spans="3:3" x14ac:dyDescent="0.25">
      <c r="C409" t="s">
        <v>684</v>
      </c>
    </row>
    <row r="410" spans="3:3" x14ac:dyDescent="0.25">
      <c r="C410" t="s">
        <v>686</v>
      </c>
    </row>
    <row r="411" spans="3:3" x14ac:dyDescent="0.25">
      <c r="C411" t="s">
        <v>688</v>
      </c>
    </row>
    <row r="412" spans="3:3" x14ac:dyDescent="0.25">
      <c r="C412" t="s">
        <v>689</v>
      </c>
    </row>
    <row r="413" spans="3:3" x14ac:dyDescent="0.25">
      <c r="C413" t="s">
        <v>692</v>
      </c>
    </row>
    <row r="414" spans="3:3" x14ac:dyDescent="0.25">
      <c r="C414" t="s">
        <v>691</v>
      </c>
    </row>
    <row r="415" spans="3:3" x14ac:dyDescent="0.25">
      <c r="C415" t="s">
        <v>694</v>
      </c>
    </row>
    <row r="416" spans="3:3" x14ac:dyDescent="0.25">
      <c r="C416" t="s">
        <v>693</v>
      </c>
    </row>
    <row r="417" spans="3:3" x14ac:dyDescent="0.25">
      <c r="C417" t="s">
        <v>695</v>
      </c>
    </row>
    <row r="418" spans="3:3" x14ac:dyDescent="0.25">
      <c r="C418" t="s">
        <v>696</v>
      </c>
    </row>
    <row r="419" spans="3:3" x14ac:dyDescent="0.25">
      <c r="C419" t="s">
        <v>698</v>
      </c>
    </row>
    <row r="420" spans="3:3" x14ac:dyDescent="0.25">
      <c r="C420" t="s">
        <v>699</v>
      </c>
    </row>
    <row r="421" spans="3:3" x14ac:dyDescent="0.25">
      <c r="C421" t="s">
        <v>702</v>
      </c>
    </row>
    <row r="422" spans="3:3" x14ac:dyDescent="0.25">
      <c r="C422" t="s">
        <v>701</v>
      </c>
    </row>
    <row r="423" spans="3:3" x14ac:dyDescent="0.25">
      <c r="C423" t="s">
        <v>703</v>
      </c>
    </row>
    <row r="424" spans="3:3" x14ac:dyDescent="0.25">
      <c r="C424" t="s">
        <v>704</v>
      </c>
    </row>
    <row r="425" spans="3:3" x14ac:dyDescent="0.25">
      <c r="C425" t="s">
        <v>707</v>
      </c>
    </row>
    <row r="426" spans="3:3" x14ac:dyDescent="0.25">
      <c r="C426" t="s">
        <v>709</v>
      </c>
    </row>
    <row r="427" spans="3:3" x14ac:dyDescent="0.25">
      <c r="C427" t="s">
        <v>706</v>
      </c>
    </row>
    <row r="428" spans="3:3" x14ac:dyDescent="0.25">
      <c r="C428" t="s">
        <v>708</v>
      </c>
    </row>
    <row r="429" spans="3:3" x14ac:dyDescent="0.25">
      <c r="C429" t="s">
        <v>710</v>
      </c>
    </row>
    <row r="430" spans="3:3" x14ac:dyDescent="0.25">
      <c r="C430" t="s">
        <v>711</v>
      </c>
    </row>
    <row r="431" spans="3:3" x14ac:dyDescent="0.25">
      <c r="C431" t="s">
        <v>713</v>
      </c>
    </row>
    <row r="432" spans="3:3" x14ac:dyDescent="0.25">
      <c r="C432" t="s">
        <v>714</v>
      </c>
    </row>
    <row r="433" spans="3:3" x14ac:dyDescent="0.25">
      <c r="C433" t="s">
        <v>716</v>
      </c>
    </row>
    <row r="434" spans="3:3" x14ac:dyDescent="0.25">
      <c r="C434" t="s">
        <v>717</v>
      </c>
    </row>
    <row r="435" spans="3:3" x14ac:dyDescent="0.25">
      <c r="C435" t="s">
        <v>720</v>
      </c>
    </row>
    <row r="436" spans="3:3" x14ac:dyDescent="0.25">
      <c r="C436" t="s">
        <v>719</v>
      </c>
    </row>
    <row r="437" spans="3:3" x14ac:dyDescent="0.25">
      <c r="C437" t="s">
        <v>721</v>
      </c>
    </row>
    <row r="438" spans="3:3" x14ac:dyDescent="0.25">
      <c r="C438" t="s">
        <v>722</v>
      </c>
    </row>
    <row r="439" spans="3:3" x14ac:dyDescent="0.25">
      <c r="C439" t="s">
        <v>725</v>
      </c>
    </row>
    <row r="440" spans="3:3" x14ac:dyDescent="0.25">
      <c r="C440" t="s">
        <v>724</v>
      </c>
    </row>
    <row r="441" spans="3:3" x14ac:dyDescent="0.25">
      <c r="C441" t="s">
        <v>727</v>
      </c>
    </row>
    <row r="442" spans="3:3" x14ac:dyDescent="0.25">
      <c r="C442" t="s">
        <v>726</v>
      </c>
    </row>
    <row r="443" spans="3:3" x14ac:dyDescent="0.25">
      <c r="C443" t="s">
        <v>728</v>
      </c>
    </row>
    <row r="444" spans="3:3" x14ac:dyDescent="0.25">
      <c r="C444" t="s">
        <v>729</v>
      </c>
    </row>
    <row r="445" spans="3:3" x14ac:dyDescent="0.25">
      <c r="C445" t="s">
        <v>732</v>
      </c>
    </row>
    <row r="446" spans="3:3" x14ac:dyDescent="0.25">
      <c r="C446" t="s">
        <v>734</v>
      </c>
    </row>
    <row r="447" spans="3:3" x14ac:dyDescent="0.25">
      <c r="C447" t="s">
        <v>731</v>
      </c>
    </row>
    <row r="448" spans="3:3" x14ac:dyDescent="0.25">
      <c r="C448" t="s">
        <v>733</v>
      </c>
    </row>
    <row r="449" spans="3:3" x14ac:dyDescent="0.25">
      <c r="C449" t="s">
        <v>735</v>
      </c>
    </row>
    <row r="450" spans="3:3" x14ac:dyDescent="0.25">
      <c r="C450" t="s">
        <v>736</v>
      </c>
    </row>
    <row r="451" spans="3:3" x14ac:dyDescent="0.25">
      <c r="C451" t="s">
        <v>739</v>
      </c>
    </row>
    <row r="452" spans="3:3" x14ac:dyDescent="0.25">
      <c r="C452" t="s">
        <v>738</v>
      </c>
    </row>
    <row r="453" spans="3:3" x14ac:dyDescent="0.25">
      <c r="C453" t="s">
        <v>740</v>
      </c>
    </row>
    <row r="454" spans="3:3" x14ac:dyDescent="0.25">
      <c r="C454" t="s">
        <v>741</v>
      </c>
    </row>
    <row r="455" spans="3:3" x14ac:dyDescent="0.25">
      <c r="C455" t="s">
        <v>743</v>
      </c>
    </row>
    <row r="456" spans="3:3" x14ac:dyDescent="0.25">
      <c r="C456" t="s">
        <v>744</v>
      </c>
    </row>
    <row r="457" spans="3:3" x14ac:dyDescent="0.25">
      <c r="C457" t="s">
        <v>746</v>
      </c>
    </row>
    <row r="458" spans="3:3" x14ac:dyDescent="0.25">
      <c r="C458" t="s">
        <v>747</v>
      </c>
    </row>
    <row r="459" spans="3:3" x14ac:dyDescent="0.25">
      <c r="C459" t="s">
        <v>750</v>
      </c>
    </row>
    <row r="460" spans="3:3" x14ac:dyDescent="0.25">
      <c r="C460" t="s">
        <v>749</v>
      </c>
    </row>
    <row r="461" spans="3:3" x14ac:dyDescent="0.25">
      <c r="C461" t="s">
        <v>751</v>
      </c>
    </row>
    <row r="462" spans="3:3" x14ac:dyDescent="0.25">
      <c r="C462" t="s">
        <v>752</v>
      </c>
    </row>
    <row r="463" spans="3:3" x14ac:dyDescent="0.25">
      <c r="C463" t="s">
        <v>755</v>
      </c>
    </row>
    <row r="464" spans="3:3" x14ac:dyDescent="0.25">
      <c r="C464" t="s">
        <v>757</v>
      </c>
    </row>
    <row r="465" spans="3:3" x14ac:dyDescent="0.25">
      <c r="C465" t="s">
        <v>754</v>
      </c>
    </row>
    <row r="466" spans="3:3" x14ac:dyDescent="0.25">
      <c r="C466" t="s">
        <v>756</v>
      </c>
    </row>
    <row r="467" spans="3:3" x14ac:dyDescent="0.25">
      <c r="C467" t="s">
        <v>758</v>
      </c>
    </row>
    <row r="468" spans="3:3" x14ac:dyDescent="0.25">
      <c r="C468" t="s">
        <v>759</v>
      </c>
    </row>
    <row r="469" spans="3:3" x14ac:dyDescent="0.25">
      <c r="C469" t="s">
        <v>761</v>
      </c>
    </row>
    <row r="470" spans="3:3" x14ac:dyDescent="0.25">
      <c r="C470" t="s">
        <v>762</v>
      </c>
    </row>
    <row r="471" spans="3:3" x14ac:dyDescent="0.25">
      <c r="C471" t="s">
        <v>765</v>
      </c>
    </row>
    <row r="472" spans="3:3" x14ac:dyDescent="0.25">
      <c r="C472" t="s">
        <v>764</v>
      </c>
    </row>
    <row r="473" spans="3:3" x14ac:dyDescent="0.25">
      <c r="C473" t="s">
        <v>766</v>
      </c>
    </row>
    <row r="474" spans="3:3" x14ac:dyDescent="0.25">
      <c r="C474" t="s">
        <v>767</v>
      </c>
    </row>
    <row r="475" spans="3:3" x14ac:dyDescent="0.25">
      <c r="C475" t="s">
        <v>770</v>
      </c>
    </row>
    <row r="476" spans="3:3" x14ac:dyDescent="0.25">
      <c r="C476" t="s">
        <v>769</v>
      </c>
    </row>
    <row r="477" spans="3:3" x14ac:dyDescent="0.25">
      <c r="C477" t="s">
        <v>772</v>
      </c>
    </row>
    <row r="478" spans="3:3" x14ac:dyDescent="0.25">
      <c r="C478" t="s">
        <v>771</v>
      </c>
    </row>
    <row r="479" spans="3:3" x14ac:dyDescent="0.25">
      <c r="C479" t="s">
        <v>773</v>
      </c>
    </row>
    <row r="480" spans="3:3" x14ac:dyDescent="0.25">
      <c r="C480" t="s">
        <v>774</v>
      </c>
    </row>
    <row r="481" spans="3:3" x14ac:dyDescent="0.25">
      <c r="C481" t="s">
        <v>777</v>
      </c>
    </row>
    <row r="482" spans="3:3" x14ac:dyDescent="0.25">
      <c r="C482" t="s">
        <v>776</v>
      </c>
    </row>
    <row r="483" spans="3:3" x14ac:dyDescent="0.25">
      <c r="C483" t="s">
        <v>778</v>
      </c>
    </row>
    <row r="484" spans="3:3" x14ac:dyDescent="0.25">
      <c r="C484" t="s">
        <v>779</v>
      </c>
    </row>
    <row r="485" spans="3:3" x14ac:dyDescent="0.25">
      <c r="C485" t="s">
        <v>782</v>
      </c>
    </row>
    <row r="486" spans="3:3" x14ac:dyDescent="0.25">
      <c r="C486" t="s">
        <v>781</v>
      </c>
    </row>
    <row r="487" spans="3:3" x14ac:dyDescent="0.25">
      <c r="C487" t="s">
        <v>784</v>
      </c>
    </row>
    <row r="488" spans="3:3" x14ac:dyDescent="0.25">
      <c r="C488" t="s">
        <v>783</v>
      </c>
    </row>
    <row r="489" spans="3:3" x14ac:dyDescent="0.25">
      <c r="C489" t="s">
        <v>785</v>
      </c>
    </row>
    <row r="490" spans="3:3" x14ac:dyDescent="0.25">
      <c r="C490" t="s">
        <v>786</v>
      </c>
    </row>
    <row r="491" spans="3:3" x14ac:dyDescent="0.25">
      <c r="C491" t="s">
        <v>789</v>
      </c>
    </row>
    <row r="492" spans="3:3" x14ac:dyDescent="0.25">
      <c r="C492" t="s">
        <v>788</v>
      </c>
    </row>
    <row r="493" spans="3:3" x14ac:dyDescent="0.25">
      <c r="C493" t="s">
        <v>791</v>
      </c>
    </row>
    <row r="494" spans="3:3" x14ac:dyDescent="0.25">
      <c r="C494" t="s">
        <v>790</v>
      </c>
    </row>
    <row r="495" spans="3:3" x14ac:dyDescent="0.25">
      <c r="C495" t="s">
        <v>792</v>
      </c>
    </row>
    <row r="496" spans="3:3" x14ac:dyDescent="0.25">
      <c r="C496" t="s">
        <v>793</v>
      </c>
    </row>
    <row r="497" spans="3:3" x14ac:dyDescent="0.25">
      <c r="C497" t="s">
        <v>795</v>
      </c>
    </row>
    <row r="498" spans="3:3" x14ac:dyDescent="0.25">
      <c r="C498" t="s">
        <v>796</v>
      </c>
    </row>
    <row r="499" spans="3:3" x14ac:dyDescent="0.25">
      <c r="C499" t="s">
        <v>798</v>
      </c>
    </row>
    <row r="500" spans="3:3" x14ac:dyDescent="0.25">
      <c r="C500" t="s">
        <v>799</v>
      </c>
    </row>
    <row r="501" spans="3:3" x14ac:dyDescent="0.25">
      <c r="C501" t="s">
        <v>801</v>
      </c>
    </row>
    <row r="502" spans="3:3" x14ac:dyDescent="0.25">
      <c r="C502" t="s">
        <v>802</v>
      </c>
    </row>
    <row r="503" spans="3:3" x14ac:dyDescent="0.25">
      <c r="C503" t="s">
        <v>805</v>
      </c>
    </row>
    <row r="504" spans="3:3" x14ac:dyDescent="0.25">
      <c r="C504" t="s">
        <v>804</v>
      </c>
    </row>
    <row r="505" spans="3:3" x14ac:dyDescent="0.25">
      <c r="C505" t="s">
        <v>806</v>
      </c>
    </row>
    <row r="506" spans="3:3" x14ac:dyDescent="0.25">
      <c r="C506" t="s">
        <v>807</v>
      </c>
    </row>
    <row r="507" spans="3:3" x14ac:dyDescent="0.25">
      <c r="C507" t="s">
        <v>809</v>
      </c>
    </row>
    <row r="508" spans="3:3" x14ac:dyDescent="0.25">
      <c r="C508" t="s">
        <v>810</v>
      </c>
    </row>
    <row r="509" spans="3:3" x14ac:dyDescent="0.25">
      <c r="C509" t="s">
        <v>812</v>
      </c>
    </row>
    <row r="510" spans="3:3" x14ac:dyDescent="0.25">
      <c r="C510" t="s">
        <v>813</v>
      </c>
    </row>
    <row r="511" spans="3:3" x14ac:dyDescent="0.25">
      <c r="C511" t="s">
        <v>816</v>
      </c>
    </row>
    <row r="512" spans="3:3" x14ac:dyDescent="0.25">
      <c r="C512" t="s">
        <v>815</v>
      </c>
    </row>
    <row r="513" spans="3:3" x14ac:dyDescent="0.25">
      <c r="C513" t="s">
        <v>817</v>
      </c>
    </row>
    <row r="514" spans="3:3" x14ac:dyDescent="0.25">
      <c r="C514" t="s">
        <v>818</v>
      </c>
    </row>
    <row r="515" spans="3:3" x14ac:dyDescent="0.25">
      <c r="C515" t="s">
        <v>821</v>
      </c>
    </row>
    <row r="516" spans="3:3" x14ac:dyDescent="0.25">
      <c r="C516" t="s">
        <v>820</v>
      </c>
    </row>
    <row r="517" spans="3:3" x14ac:dyDescent="0.25">
      <c r="C517" t="s">
        <v>823</v>
      </c>
    </row>
    <row r="518" spans="3:3" x14ac:dyDescent="0.25">
      <c r="C518" t="s">
        <v>822</v>
      </c>
    </row>
    <row r="519" spans="3:3" x14ac:dyDescent="0.25">
      <c r="C519" t="s">
        <v>824</v>
      </c>
    </row>
    <row r="520" spans="3:3" x14ac:dyDescent="0.25">
      <c r="C520" t="s">
        <v>825</v>
      </c>
    </row>
    <row r="521" spans="3:3" x14ac:dyDescent="0.25">
      <c r="C521" t="s">
        <v>828</v>
      </c>
    </row>
    <row r="522" spans="3:3" x14ac:dyDescent="0.25">
      <c r="C522" t="s">
        <v>827</v>
      </c>
    </row>
    <row r="523" spans="3:3" x14ac:dyDescent="0.25">
      <c r="C523" t="s">
        <v>829</v>
      </c>
    </row>
    <row r="524" spans="3:3" x14ac:dyDescent="0.25">
      <c r="C524" t="s">
        <v>830</v>
      </c>
    </row>
    <row r="525" spans="3:3" x14ac:dyDescent="0.25">
      <c r="C525" t="s">
        <v>833</v>
      </c>
    </row>
    <row r="526" spans="3:3" x14ac:dyDescent="0.25">
      <c r="C526" t="s">
        <v>832</v>
      </c>
    </row>
    <row r="527" spans="3:3" x14ac:dyDescent="0.25">
      <c r="C527" t="s">
        <v>834</v>
      </c>
    </row>
    <row r="528" spans="3:3" x14ac:dyDescent="0.25">
      <c r="C528" t="s">
        <v>835</v>
      </c>
    </row>
    <row r="529" spans="3:3" x14ac:dyDescent="0.25">
      <c r="C529" t="s">
        <v>838</v>
      </c>
    </row>
    <row r="530" spans="3:3" x14ac:dyDescent="0.25">
      <c r="C530" t="s">
        <v>837</v>
      </c>
    </row>
    <row r="531" spans="3:3" x14ac:dyDescent="0.25">
      <c r="C531" t="s">
        <v>839</v>
      </c>
    </row>
    <row r="532" spans="3:3" x14ac:dyDescent="0.25">
      <c r="C532" t="s">
        <v>840</v>
      </c>
    </row>
    <row r="533" spans="3:3" x14ac:dyDescent="0.25">
      <c r="C533" t="s">
        <v>843</v>
      </c>
    </row>
    <row r="534" spans="3:3" x14ac:dyDescent="0.25">
      <c r="C534" t="s">
        <v>842</v>
      </c>
    </row>
    <row r="535" spans="3:3" x14ac:dyDescent="0.25">
      <c r="C535" t="s">
        <v>845</v>
      </c>
    </row>
    <row r="536" spans="3:3" x14ac:dyDescent="0.25">
      <c r="C536" t="s">
        <v>844</v>
      </c>
    </row>
    <row r="537" spans="3:3" x14ac:dyDescent="0.25">
      <c r="C537" t="s">
        <v>846</v>
      </c>
    </row>
    <row r="538" spans="3:3" x14ac:dyDescent="0.25">
      <c r="C538" t="s">
        <v>847</v>
      </c>
    </row>
    <row r="539" spans="3:3" x14ac:dyDescent="0.25">
      <c r="C539" t="s">
        <v>850</v>
      </c>
    </row>
    <row r="540" spans="3:3" x14ac:dyDescent="0.25">
      <c r="C540" t="s">
        <v>849</v>
      </c>
    </row>
    <row r="541" spans="3:3" x14ac:dyDescent="0.25">
      <c r="C541" t="s">
        <v>852</v>
      </c>
    </row>
    <row r="542" spans="3:3" x14ac:dyDescent="0.25">
      <c r="C542" t="s">
        <v>851</v>
      </c>
    </row>
    <row r="543" spans="3:3" x14ac:dyDescent="0.25">
      <c r="C543" t="s">
        <v>853</v>
      </c>
    </row>
    <row r="544" spans="3:3" x14ac:dyDescent="0.25">
      <c r="C544" t="s">
        <v>854</v>
      </c>
    </row>
    <row r="545" spans="3:3" x14ac:dyDescent="0.25">
      <c r="C545" t="s">
        <v>856</v>
      </c>
    </row>
    <row r="546" spans="3:3" x14ac:dyDescent="0.25">
      <c r="C546" t="s">
        <v>857</v>
      </c>
    </row>
    <row r="547" spans="3:3" x14ac:dyDescent="0.25">
      <c r="C547" t="s">
        <v>860</v>
      </c>
    </row>
    <row r="548" spans="3:3" x14ac:dyDescent="0.25">
      <c r="C548" t="s">
        <v>859</v>
      </c>
    </row>
    <row r="549" spans="3:3" x14ac:dyDescent="0.25">
      <c r="C549" t="s">
        <v>861</v>
      </c>
    </row>
    <row r="550" spans="3:3" x14ac:dyDescent="0.25">
      <c r="C550" t="s">
        <v>862</v>
      </c>
    </row>
    <row r="551" spans="3:3" x14ac:dyDescent="0.25">
      <c r="C551" t="s">
        <v>865</v>
      </c>
    </row>
    <row r="552" spans="3:3" x14ac:dyDescent="0.25">
      <c r="C552" t="s">
        <v>867</v>
      </c>
    </row>
    <row r="553" spans="3:3" x14ac:dyDescent="0.25">
      <c r="C553" t="s">
        <v>864</v>
      </c>
    </row>
    <row r="554" spans="3:3" x14ac:dyDescent="0.25">
      <c r="C554" t="s">
        <v>866</v>
      </c>
    </row>
    <row r="555" spans="3:3" x14ac:dyDescent="0.25">
      <c r="C555" t="s">
        <v>868</v>
      </c>
    </row>
    <row r="556" spans="3:3" x14ac:dyDescent="0.25">
      <c r="C556" t="s">
        <v>869</v>
      </c>
    </row>
    <row r="557" spans="3:3" x14ac:dyDescent="0.25">
      <c r="C557" t="s">
        <v>872</v>
      </c>
    </row>
    <row r="558" spans="3:3" x14ac:dyDescent="0.25">
      <c r="C558" t="s">
        <v>874</v>
      </c>
    </row>
    <row r="559" spans="3:3" x14ac:dyDescent="0.25">
      <c r="C559" t="s">
        <v>871</v>
      </c>
    </row>
    <row r="560" spans="3:3" x14ac:dyDescent="0.25">
      <c r="C560" t="s">
        <v>873</v>
      </c>
    </row>
    <row r="561" spans="3:3" x14ac:dyDescent="0.25">
      <c r="C561" t="s">
        <v>875</v>
      </c>
    </row>
    <row r="562" spans="3:3" x14ac:dyDescent="0.25">
      <c r="C562" t="s">
        <v>876</v>
      </c>
    </row>
    <row r="563" spans="3:3" x14ac:dyDescent="0.25">
      <c r="C563" t="s">
        <v>878</v>
      </c>
    </row>
    <row r="564" spans="3:3" x14ac:dyDescent="0.25">
      <c r="C564" t="s">
        <v>879</v>
      </c>
    </row>
    <row r="565" spans="3:3" x14ac:dyDescent="0.25">
      <c r="C565" t="s">
        <v>881</v>
      </c>
    </row>
    <row r="566" spans="3:3" x14ac:dyDescent="0.25">
      <c r="C566" t="s">
        <v>882</v>
      </c>
    </row>
    <row r="567" spans="3:3" x14ac:dyDescent="0.25">
      <c r="C567" t="s">
        <v>884</v>
      </c>
    </row>
    <row r="568" spans="3:3" x14ac:dyDescent="0.25">
      <c r="C568" t="s">
        <v>885</v>
      </c>
    </row>
    <row r="569" spans="3:3" x14ac:dyDescent="0.25">
      <c r="C569" t="s">
        <v>887</v>
      </c>
    </row>
    <row r="570" spans="3:3" x14ac:dyDescent="0.25">
      <c r="C570" t="s">
        <v>888</v>
      </c>
    </row>
    <row r="571" spans="3:3" x14ac:dyDescent="0.25">
      <c r="C571" t="s">
        <v>891</v>
      </c>
    </row>
    <row r="572" spans="3:3" x14ac:dyDescent="0.25">
      <c r="C572" t="s">
        <v>893</v>
      </c>
    </row>
    <row r="573" spans="3:3" x14ac:dyDescent="0.25">
      <c r="C573" t="s">
        <v>890</v>
      </c>
    </row>
    <row r="574" spans="3:3" x14ac:dyDescent="0.25">
      <c r="C574" t="s">
        <v>892</v>
      </c>
    </row>
    <row r="575" spans="3:3" x14ac:dyDescent="0.25">
      <c r="C575" t="s">
        <v>894</v>
      </c>
    </row>
    <row r="576" spans="3:3" x14ac:dyDescent="0.25">
      <c r="C576" t="s">
        <v>895</v>
      </c>
    </row>
    <row r="577" spans="3:3" x14ac:dyDescent="0.25">
      <c r="C577" t="s">
        <v>897</v>
      </c>
    </row>
    <row r="578" spans="3:3" x14ac:dyDescent="0.25">
      <c r="C578" t="s">
        <v>898</v>
      </c>
    </row>
    <row r="579" spans="3:3" x14ac:dyDescent="0.25">
      <c r="C579" t="s">
        <v>901</v>
      </c>
    </row>
    <row r="580" spans="3:3" x14ac:dyDescent="0.25">
      <c r="C580" t="s">
        <v>900</v>
      </c>
    </row>
    <row r="581" spans="3:3" x14ac:dyDescent="0.25">
      <c r="C581" t="s">
        <v>902</v>
      </c>
    </row>
    <row r="582" spans="3:3" x14ac:dyDescent="0.25">
      <c r="C582" t="s">
        <v>903</v>
      </c>
    </row>
    <row r="583" spans="3:3" x14ac:dyDescent="0.25">
      <c r="C583" t="s">
        <v>906</v>
      </c>
    </row>
    <row r="584" spans="3:3" x14ac:dyDescent="0.25">
      <c r="C584" t="s">
        <v>905</v>
      </c>
    </row>
    <row r="585" spans="3:3" x14ac:dyDescent="0.25">
      <c r="C585" t="s">
        <v>907</v>
      </c>
    </row>
    <row r="586" spans="3:3" x14ac:dyDescent="0.25">
      <c r="C586" t="s">
        <v>908</v>
      </c>
    </row>
    <row r="587" spans="3:3" x14ac:dyDescent="0.25">
      <c r="C587" t="s">
        <v>910</v>
      </c>
    </row>
    <row r="588" spans="3:3" x14ac:dyDescent="0.25">
      <c r="C588" t="s">
        <v>911</v>
      </c>
    </row>
    <row r="589" spans="3:3" x14ac:dyDescent="0.25">
      <c r="C589" t="s">
        <v>913</v>
      </c>
    </row>
    <row r="590" spans="3:3" x14ac:dyDescent="0.25">
      <c r="C590" t="s">
        <v>914</v>
      </c>
    </row>
    <row r="591" spans="3:3" x14ac:dyDescent="0.25">
      <c r="C591" t="s">
        <v>917</v>
      </c>
    </row>
    <row r="592" spans="3:3" x14ac:dyDescent="0.25">
      <c r="C592" t="s">
        <v>916</v>
      </c>
    </row>
    <row r="593" spans="3:3" x14ac:dyDescent="0.25">
      <c r="C593" t="s">
        <v>918</v>
      </c>
    </row>
    <row r="594" spans="3:3" x14ac:dyDescent="0.25">
      <c r="C594" t="s">
        <v>919</v>
      </c>
    </row>
    <row r="595" spans="3:3" x14ac:dyDescent="0.25">
      <c r="C595" t="s">
        <v>921</v>
      </c>
    </row>
    <row r="596" spans="3:3" x14ac:dyDescent="0.25">
      <c r="C596" t="s">
        <v>922</v>
      </c>
    </row>
    <row r="597" spans="3:3" x14ac:dyDescent="0.25">
      <c r="C597" t="s">
        <v>925</v>
      </c>
    </row>
    <row r="598" spans="3:3" x14ac:dyDescent="0.25">
      <c r="C598" t="s">
        <v>927</v>
      </c>
    </row>
    <row r="599" spans="3:3" x14ac:dyDescent="0.25">
      <c r="C599" t="s">
        <v>924</v>
      </c>
    </row>
    <row r="600" spans="3:3" x14ac:dyDescent="0.25">
      <c r="C600" t="s">
        <v>926</v>
      </c>
    </row>
    <row r="601" spans="3:3" x14ac:dyDescent="0.25">
      <c r="C601" t="s">
        <v>928</v>
      </c>
    </row>
    <row r="602" spans="3:3" x14ac:dyDescent="0.25">
      <c r="C602" t="s">
        <v>929</v>
      </c>
    </row>
    <row r="603" spans="3:3" x14ac:dyDescent="0.25">
      <c r="C603" t="s">
        <v>932</v>
      </c>
    </row>
    <row r="604" spans="3:3" x14ac:dyDescent="0.25">
      <c r="C604" t="s">
        <v>931</v>
      </c>
    </row>
    <row r="605" spans="3:3" x14ac:dyDescent="0.25">
      <c r="C605" t="s">
        <v>934</v>
      </c>
    </row>
    <row r="606" spans="3:3" x14ac:dyDescent="0.25">
      <c r="C606" t="s">
        <v>933</v>
      </c>
    </row>
    <row r="607" spans="3:3" x14ac:dyDescent="0.25">
      <c r="C607" t="s">
        <v>935</v>
      </c>
    </row>
    <row r="608" spans="3:3" x14ac:dyDescent="0.25">
      <c r="C608" t="s">
        <v>936</v>
      </c>
    </row>
    <row r="609" spans="3:3" x14ac:dyDescent="0.25">
      <c r="C609" t="s">
        <v>939</v>
      </c>
    </row>
    <row r="610" spans="3:3" x14ac:dyDescent="0.25">
      <c r="C610" t="s">
        <v>941</v>
      </c>
    </row>
    <row r="611" spans="3:3" x14ac:dyDescent="0.25">
      <c r="C611" t="s">
        <v>943</v>
      </c>
    </row>
    <row r="612" spans="3:3" x14ac:dyDescent="0.25">
      <c r="C612" t="s">
        <v>938</v>
      </c>
    </row>
    <row r="613" spans="3:3" x14ac:dyDescent="0.25">
      <c r="C613" t="s">
        <v>940</v>
      </c>
    </row>
    <row r="614" spans="3:3" x14ac:dyDescent="0.25">
      <c r="C614" t="s">
        <v>942</v>
      </c>
    </row>
    <row r="615" spans="3:3" x14ac:dyDescent="0.25">
      <c r="C615" t="s">
        <v>945</v>
      </c>
    </row>
    <row r="616" spans="3:3" x14ac:dyDescent="0.25">
      <c r="C616" t="s">
        <v>944</v>
      </c>
    </row>
    <row r="617" spans="3:3" x14ac:dyDescent="0.25">
      <c r="C617" t="s">
        <v>947</v>
      </c>
    </row>
    <row r="618" spans="3:3" x14ac:dyDescent="0.25">
      <c r="C618" t="s">
        <v>946</v>
      </c>
    </row>
    <row r="619" spans="3:3" x14ac:dyDescent="0.25">
      <c r="C619" t="s">
        <v>949</v>
      </c>
    </row>
    <row r="620" spans="3:3" x14ac:dyDescent="0.25">
      <c r="C620" t="s">
        <v>948</v>
      </c>
    </row>
    <row r="621" spans="3:3" x14ac:dyDescent="0.25">
      <c r="C621" t="s">
        <v>950</v>
      </c>
    </row>
    <row r="622" spans="3:3" x14ac:dyDescent="0.25">
      <c r="C622" t="s">
        <v>951</v>
      </c>
    </row>
    <row r="623" spans="3:3" x14ac:dyDescent="0.25">
      <c r="C623" t="s">
        <v>954</v>
      </c>
    </row>
    <row r="624" spans="3:3" x14ac:dyDescent="0.25">
      <c r="C624" t="s">
        <v>953</v>
      </c>
    </row>
    <row r="625" spans="3:3" x14ac:dyDescent="0.25">
      <c r="C625" t="s">
        <v>956</v>
      </c>
    </row>
    <row r="626" spans="3:3" x14ac:dyDescent="0.25">
      <c r="C626" t="s">
        <v>955</v>
      </c>
    </row>
    <row r="627" spans="3:3" x14ac:dyDescent="0.25">
      <c r="C627" t="s">
        <v>957</v>
      </c>
    </row>
    <row r="628" spans="3:3" x14ac:dyDescent="0.25">
      <c r="C628" t="s">
        <v>958</v>
      </c>
    </row>
    <row r="629" spans="3:3" x14ac:dyDescent="0.25">
      <c r="C629" t="s">
        <v>961</v>
      </c>
    </row>
    <row r="630" spans="3:3" x14ac:dyDescent="0.25">
      <c r="C630" t="s">
        <v>963</v>
      </c>
    </row>
    <row r="631" spans="3:3" x14ac:dyDescent="0.25">
      <c r="C631" t="s">
        <v>960</v>
      </c>
    </row>
    <row r="632" spans="3:3" x14ac:dyDescent="0.25">
      <c r="C632" t="s">
        <v>962</v>
      </c>
    </row>
    <row r="633" spans="3:3" x14ac:dyDescent="0.25">
      <c r="C633" t="s">
        <v>965</v>
      </c>
    </row>
    <row r="634" spans="3:3" x14ac:dyDescent="0.25">
      <c r="C634" t="s">
        <v>964</v>
      </c>
    </row>
    <row r="635" spans="3:3" x14ac:dyDescent="0.25">
      <c r="C635" t="s">
        <v>966</v>
      </c>
    </row>
    <row r="636" spans="3:3" x14ac:dyDescent="0.25">
      <c r="C636" t="s">
        <v>967</v>
      </c>
    </row>
    <row r="637" spans="3:3" x14ac:dyDescent="0.25">
      <c r="C637" t="s">
        <v>969</v>
      </c>
    </row>
    <row r="638" spans="3:3" x14ac:dyDescent="0.25">
      <c r="C638" t="s">
        <v>970</v>
      </c>
    </row>
    <row r="639" spans="3:3" x14ac:dyDescent="0.25">
      <c r="C639" t="s">
        <v>972</v>
      </c>
    </row>
    <row r="640" spans="3:3" x14ac:dyDescent="0.25">
      <c r="C640" t="s">
        <v>973</v>
      </c>
    </row>
    <row r="641" spans="3:3" x14ac:dyDescent="0.25">
      <c r="C641" t="s">
        <v>975</v>
      </c>
    </row>
    <row r="642" spans="3:3" x14ac:dyDescent="0.25">
      <c r="C642" t="s">
        <v>976</v>
      </c>
    </row>
    <row r="643" spans="3:3" x14ac:dyDescent="0.25">
      <c r="C643" t="s">
        <v>978</v>
      </c>
    </row>
    <row r="644" spans="3:3" x14ac:dyDescent="0.25">
      <c r="C644" t="s">
        <v>979</v>
      </c>
    </row>
    <row r="645" spans="3:3" x14ac:dyDescent="0.25">
      <c r="C645" t="s">
        <v>981</v>
      </c>
    </row>
    <row r="646" spans="3:3" x14ac:dyDescent="0.25">
      <c r="C646" t="s">
        <v>982</v>
      </c>
    </row>
    <row r="647" spans="3:3" x14ac:dyDescent="0.25">
      <c r="C647" t="s">
        <v>984</v>
      </c>
    </row>
    <row r="648" spans="3:3" x14ac:dyDescent="0.25">
      <c r="C648" t="s">
        <v>985</v>
      </c>
    </row>
    <row r="649" spans="3:3" x14ac:dyDescent="0.25">
      <c r="C649" t="s">
        <v>988</v>
      </c>
    </row>
    <row r="650" spans="3:3" x14ac:dyDescent="0.25">
      <c r="C650" t="s">
        <v>987</v>
      </c>
    </row>
    <row r="651" spans="3:3" x14ac:dyDescent="0.25">
      <c r="C651" t="s">
        <v>989</v>
      </c>
    </row>
    <row r="652" spans="3:3" x14ac:dyDescent="0.25">
      <c r="C652" t="s">
        <v>990</v>
      </c>
    </row>
    <row r="653" spans="3:3" x14ac:dyDescent="0.25">
      <c r="C653" t="s">
        <v>993</v>
      </c>
    </row>
    <row r="654" spans="3:3" x14ac:dyDescent="0.25">
      <c r="C654" t="s">
        <v>992</v>
      </c>
    </row>
    <row r="655" spans="3:3" x14ac:dyDescent="0.25">
      <c r="C655" t="s">
        <v>994</v>
      </c>
    </row>
    <row r="656" spans="3:3" x14ac:dyDescent="0.25">
      <c r="C656" t="s">
        <v>995</v>
      </c>
    </row>
    <row r="657" spans="3:3" x14ac:dyDescent="0.25">
      <c r="C657" t="s">
        <v>998</v>
      </c>
    </row>
    <row r="658" spans="3:3" x14ac:dyDescent="0.25">
      <c r="C658" t="s">
        <v>997</v>
      </c>
    </row>
    <row r="659" spans="3:3" x14ac:dyDescent="0.25">
      <c r="C659" t="s">
        <v>1000</v>
      </c>
    </row>
    <row r="660" spans="3:3" x14ac:dyDescent="0.25">
      <c r="C660" t="s">
        <v>999</v>
      </c>
    </row>
    <row r="661" spans="3:3" x14ac:dyDescent="0.25">
      <c r="C661" t="s">
        <v>1001</v>
      </c>
    </row>
    <row r="662" spans="3:3" x14ac:dyDescent="0.25">
      <c r="C662" t="s">
        <v>1002</v>
      </c>
    </row>
    <row r="663" spans="3:3" x14ac:dyDescent="0.25">
      <c r="C663" t="s">
        <v>1005</v>
      </c>
    </row>
    <row r="664" spans="3:3" x14ac:dyDescent="0.25">
      <c r="C664" t="s">
        <v>1004</v>
      </c>
    </row>
    <row r="665" spans="3:3" x14ac:dyDescent="0.25">
      <c r="C665" t="s">
        <v>1007</v>
      </c>
    </row>
    <row r="666" spans="3:3" x14ac:dyDescent="0.25">
      <c r="C666" t="s">
        <v>1006</v>
      </c>
    </row>
    <row r="667" spans="3:3" x14ac:dyDescent="0.25">
      <c r="C667" t="s">
        <v>1008</v>
      </c>
    </row>
    <row r="668" spans="3:3" x14ac:dyDescent="0.25">
      <c r="C668" t="s">
        <v>1009</v>
      </c>
    </row>
    <row r="669" spans="3:3" x14ac:dyDescent="0.25">
      <c r="C669" t="s">
        <v>1012</v>
      </c>
    </row>
    <row r="670" spans="3:3" x14ac:dyDescent="0.25">
      <c r="C670" t="s">
        <v>1014</v>
      </c>
    </row>
    <row r="671" spans="3:3" x14ac:dyDescent="0.25">
      <c r="C671" t="s">
        <v>1011</v>
      </c>
    </row>
    <row r="672" spans="3:3" x14ac:dyDescent="0.25">
      <c r="C672" t="s">
        <v>1013</v>
      </c>
    </row>
    <row r="673" spans="3:3" x14ac:dyDescent="0.25">
      <c r="C673" t="s">
        <v>1016</v>
      </c>
    </row>
    <row r="674" spans="3:3" x14ac:dyDescent="0.25">
      <c r="C674" t="s">
        <v>1018</v>
      </c>
    </row>
    <row r="675" spans="3:3" x14ac:dyDescent="0.25">
      <c r="C675" t="s">
        <v>1020</v>
      </c>
    </row>
    <row r="676" spans="3:3" x14ac:dyDescent="0.25">
      <c r="C676" t="s">
        <v>1015</v>
      </c>
    </row>
    <row r="677" spans="3:3" x14ac:dyDescent="0.25">
      <c r="C677" t="s">
        <v>1017</v>
      </c>
    </row>
    <row r="678" spans="3:3" x14ac:dyDescent="0.25">
      <c r="C678" t="s">
        <v>1019</v>
      </c>
    </row>
    <row r="679" spans="3:3" x14ac:dyDescent="0.25">
      <c r="C679" t="s">
        <v>1022</v>
      </c>
    </row>
    <row r="680" spans="3:3" x14ac:dyDescent="0.25">
      <c r="C680" t="s">
        <v>1021</v>
      </c>
    </row>
    <row r="681" spans="3:3" x14ac:dyDescent="0.25">
      <c r="C681" t="s">
        <v>1023</v>
      </c>
    </row>
    <row r="682" spans="3:3" x14ac:dyDescent="0.25">
      <c r="C682" t="s">
        <v>1024</v>
      </c>
    </row>
    <row r="683" spans="3:3" x14ac:dyDescent="0.25">
      <c r="C683" t="s">
        <v>1027</v>
      </c>
    </row>
    <row r="684" spans="3:3" x14ac:dyDescent="0.25">
      <c r="C684" t="s">
        <v>1026</v>
      </c>
    </row>
    <row r="685" spans="3:3" x14ac:dyDescent="0.25">
      <c r="C685" t="s">
        <v>1029</v>
      </c>
    </row>
    <row r="686" spans="3:3" x14ac:dyDescent="0.25">
      <c r="C686" t="s">
        <v>1028</v>
      </c>
    </row>
    <row r="687" spans="3:3" x14ac:dyDescent="0.25">
      <c r="C687" t="s">
        <v>1030</v>
      </c>
    </row>
    <row r="688" spans="3:3" x14ac:dyDescent="0.25">
      <c r="C688" t="s">
        <v>1031</v>
      </c>
    </row>
    <row r="689" spans="3:3" x14ac:dyDescent="0.25">
      <c r="C689" t="s">
        <v>1033</v>
      </c>
    </row>
    <row r="690" spans="3:3" x14ac:dyDescent="0.25">
      <c r="C690" t="s">
        <v>1034</v>
      </c>
    </row>
    <row r="691" spans="3:3" x14ac:dyDescent="0.25">
      <c r="C691" t="s">
        <v>1036</v>
      </c>
    </row>
    <row r="692" spans="3:3" x14ac:dyDescent="0.25">
      <c r="C692" t="s">
        <v>1037</v>
      </c>
    </row>
    <row r="693" spans="3:3" x14ac:dyDescent="0.25">
      <c r="C693" t="s">
        <v>1040</v>
      </c>
    </row>
    <row r="694" spans="3:3" x14ac:dyDescent="0.25">
      <c r="C694" t="s">
        <v>1039</v>
      </c>
    </row>
    <row r="695" spans="3:3" x14ac:dyDescent="0.25">
      <c r="C695" t="s">
        <v>1041</v>
      </c>
    </row>
    <row r="696" spans="3:3" x14ac:dyDescent="0.25">
      <c r="C696" t="s">
        <v>1042</v>
      </c>
    </row>
    <row r="697" spans="3:3" x14ac:dyDescent="0.25">
      <c r="C697" t="s">
        <v>1045</v>
      </c>
    </row>
    <row r="698" spans="3:3" x14ac:dyDescent="0.25">
      <c r="C698" t="s">
        <v>1044</v>
      </c>
    </row>
    <row r="699" spans="3:3" x14ac:dyDescent="0.25">
      <c r="C699" t="s">
        <v>1046</v>
      </c>
    </row>
    <row r="700" spans="3:3" x14ac:dyDescent="0.25">
      <c r="C700" t="s">
        <v>1047</v>
      </c>
    </row>
    <row r="701" spans="3:3" x14ac:dyDescent="0.25">
      <c r="C701" t="s">
        <v>1049</v>
      </c>
    </row>
    <row r="702" spans="3:3" x14ac:dyDescent="0.25">
      <c r="C702" t="s">
        <v>1050</v>
      </c>
    </row>
    <row r="703" spans="3:3" x14ac:dyDescent="0.25">
      <c r="C703" t="s">
        <v>1052</v>
      </c>
    </row>
    <row r="704" spans="3:3" x14ac:dyDescent="0.25">
      <c r="C704" t="s">
        <v>1053</v>
      </c>
    </row>
    <row r="705" spans="3:3" x14ac:dyDescent="0.25">
      <c r="C705" t="s">
        <v>1056</v>
      </c>
    </row>
    <row r="706" spans="3:3" x14ac:dyDescent="0.25">
      <c r="C706" t="s">
        <v>1055</v>
      </c>
    </row>
    <row r="707" spans="3:3" x14ac:dyDescent="0.25">
      <c r="C707" t="s">
        <v>1057</v>
      </c>
    </row>
    <row r="708" spans="3:3" x14ac:dyDescent="0.25">
      <c r="C708" t="s">
        <v>1058</v>
      </c>
    </row>
    <row r="709" spans="3:3" x14ac:dyDescent="0.25">
      <c r="C709" t="s">
        <v>1060</v>
      </c>
    </row>
    <row r="710" spans="3:3" x14ac:dyDescent="0.25">
      <c r="C710" t="s">
        <v>1061</v>
      </c>
    </row>
    <row r="711" spans="3:3" x14ac:dyDescent="0.25">
      <c r="C711" t="s">
        <v>1063</v>
      </c>
    </row>
    <row r="712" spans="3:3" x14ac:dyDescent="0.25">
      <c r="C712" t="s">
        <v>1064</v>
      </c>
    </row>
    <row r="713" spans="3:3" x14ac:dyDescent="0.25">
      <c r="C713" t="s">
        <v>1067</v>
      </c>
    </row>
    <row r="714" spans="3:3" x14ac:dyDescent="0.25">
      <c r="C714" t="s">
        <v>1066</v>
      </c>
    </row>
    <row r="715" spans="3:3" x14ac:dyDescent="0.25">
      <c r="C715" t="s">
        <v>1068</v>
      </c>
    </row>
    <row r="716" spans="3:3" x14ac:dyDescent="0.25">
      <c r="C716" t="s">
        <v>1069</v>
      </c>
    </row>
    <row r="717" spans="3:3" x14ac:dyDescent="0.25">
      <c r="C717" t="s">
        <v>1072</v>
      </c>
    </row>
    <row r="718" spans="3:3" x14ac:dyDescent="0.25">
      <c r="C718" t="s">
        <v>1071</v>
      </c>
    </row>
    <row r="719" spans="3:3" x14ac:dyDescent="0.25">
      <c r="C719" t="s">
        <v>1073</v>
      </c>
    </row>
    <row r="720" spans="3:3" x14ac:dyDescent="0.25">
      <c r="C720" t="s">
        <v>1074</v>
      </c>
    </row>
    <row r="721" spans="3:3" x14ac:dyDescent="0.25">
      <c r="C721" t="s">
        <v>1077</v>
      </c>
    </row>
    <row r="722" spans="3:3" x14ac:dyDescent="0.25">
      <c r="C722" t="s">
        <v>1076</v>
      </c>
    </row>
    <row r="723" spans="3:3" x14ac:dyDescent="0.25">
      <c r="C723" t="s">
        <v>1079</v>
      </c>
    </row>
    <row r="724" spans="3:3" x14ac:dyDescent="0.25">
      <c r="C724" t="s">
        <v>1078</v>
      </c>
    </row>
    <row r="725" spans="3:3" x14ac:dyDescent="0.25">
      <c r="C725" t="s">
        <v>1080</v>
      </c>
    </row>
    <row r="726" spans="3:3" x14ac:dyDescent="0.25">
      <c r="C726" t="s">
        <v>1081</v>
      </c>
    </row>
    <row r="727" spans="3:3" x14ac:dyDescent="0.25">
      <c r="C727" t="s">
        <v>1084</v>
      </c>
    </row>
    <row r="728" spans="3:3" x14ac:dyDescent="0.25">
      <c r="C728" t="s">
        <v>1086</v>
      </c>
    </row>
    <row r="729" spans="3:3" x14ac:dyDescent="0.25">
      <c r="C729" t="s">
        <v>1083</v>
      </c>
    </row>
    <row r="730" spans="3:3" x14ac:dyDescent="0.25">
      <c r="C730" t="s">
        <v>1085</v>
      </c>
    </row>
    <row r="731" spans="3:3" x14ac:dyDescent="0.25">
      <c r="C731" t="s">
        <v>1087</v>
      </c>
    </row>
    <row r="732" spans="3:3" x14ac:dyDescent="0.25">
      <c r="C732" t="s">
        <v>1088</v>
      </c>
    </row>
    <row r="733" spans="3:3" x14ac:dyDescent="0.25">
      <c r="C733" t="s">
        <v>1090</v>
      </c>
    </row>
    <row r="734" spans="3:3" x14ac:dyDescent="0.25">
      <c r="C734" t="s">
        <v>1091</v>
      </c>
    </row>
    <row r="735" spans="3:3" x14ac:dyDescent="0.25">
      <c r="C735" t="s">
        <v>1093</v>
      </c>
    </row>
    <row r="736" spans="3:3" x14ac:dyDescent="0.25">
      <c r="C736" t="s">
        <v>1094</v>
      </c>
    </row>
    <row r="737" spans="3:3" x14ac:dyDescent="0.25">
      <c r="C737" t="s">
        <v>1097</v>
      </c>
    </row>
    <row r="738" spans="3:3" x14ac:dyDescent="0.25">
      <c r="C738" t="s">
        <v>1096</v>
      </c>
    </row>
    <row r="739" spans="3:3" x14ac:dyDescent="0.25">
      <c r="C739" t="s">
        <v>1098</v>
      </c>
    </row>
    <row r="740" spans="3:3" x14ac:dyDescent="0.25">
      <c r="C740" t="s">
        <v>1099</v>
      </c>
    </row>
    <row r="741" spans="3:3" x14ac:dyDescent="0.25">
      <c r="C741" t="s">
        <v>1101</v>
      </c>
    </row>
    <row r="742" spans="3:3" x14ac:dyDescent="0.25">
      <c r="C742" t="s">
        <v>1102</v>
      </c>
    </row>
    <row r="743" spans="3:3" x14ac:dyDescent="0.25">
      <c r="C743" t="s">
        <v>1104</v>
      </c>
    </row>
    <row r="744" spans="3:3" x14ac:dyDescent="0.25">
      <c r="C744" t="s">
        <v>1105</v>
      </c>
    </row>
    <row r="745" spans="3:3" x14ac:dyDescent="0.25">
      <c r="C745" t="s">
        <v>1108</v>
      </c>
    </row>
    <row r="746" spans="3:3" x14ac:dyDescent="0.25">
      <c r="C746" t="s">
        <v>1107</v>
      </c>
    </row>
    <row r="747" spans="3:3" x14ac:dyDescent="0.25">
      <c r="C747" t="s">
        <v>1109</v>
      </c>
    </row>
    <row r="748" spans="3:3" x14ac:dyDescent="0.25">
      <c r="C748" t="s">
        <v>1110</v>
      </c>
    </row>
    <row r="749" spans="3:3" x14ac:dyDescent="0.25">
      <c r="C749" t="s">
        <v>1113</v>
      </c>
    </row>
    <row r="750" spans="3:3" x14ac:dyDescent="0.25">
      <c r="C750" t="s">
        <v>1112</v>
      </c>
    </row>
    <row r="751" spans="3:3" x14ac:dyDescent="0.25">
      <c r="C751" t="s">
        <v>1114</v>
      </c>
    </row>
    <row r="752" spans="3:3" x14ac:dyDescent="0.25">
      <c r="C752" t="s">
        <v>1115</v>
      </c>
    </row>
    <row r="753" spans="3:3" x14ac:dyDescent="0.25">
      <c r="C753" t="s">
        <v>1118</v>
      </c>
    </row>
    <row r="754" spans="3:3" x14ac:dyDescent="0.25">
      <c r="C754" t="s">
        <v>1117</v>
      </c>
    </row>
    <row r="755" spans="3:3" x14ac:dyDescent="0.25">
      <c r="C755" t="s">
        <v>1120</v>
      </c>
    </row>
    <row r="756" spans="3:3" x14ac:dyDescent="0.25">
      <c r="C756" t="s">
        <v>1122</v>
      </c>
    </row>
    <row r="757" spans="3:3" x14ac:dyDescent="0.25">
      <c r="C757" t="s">
        <v>1119</v>
      </c>
    </row>
    <row r="758" spans="3:3" x14ac:dyDescent="0.25">
      <c r="C758" t="s">
        <v>1121</v>
      </c>
    </row>
    <row r="759" spans="3:3" x14ac:dyDescent="0.25">
      <c r="C759" t="s">
        <v>1123</v>
      </c>
    </row>
    <row r="760" spans="3:3" x14ac:dyDescent="0.25">
      <c r="C760" t="s">
        <v>1124</v>
      </c>
    </row>
    <row r="761" spans="3:3" x14ac:dyDescent="0.25">
      <c r="C761" t="s">
        <v>1126</v>
      </c>
    </row>
    <row r="762" spans="3:3" x14ac:dyDescent="0.25">
      <c r="C762" t="s">
        <v>1127</v>
      </c>
    </row>
    <row r="763" spans="3:3" x14ac:dyDescent="0.25">
      <c r="C763" t="s">
        <v>1130</v>
      </c>
    </row>
    <row r="764" spans="3:3" x14ac:dyDescent="0.25">
      <c r="C764" t="s">
        <v>1129</v>
      </c>
    </row>
    <row r="765" spans="3:3" x14ac:dyDescent="0.25">
      <c r="C765" t="s">
        <v>1131</v>
      </c>
    </row>
    <row r="766" spans="3:3" x14ac:dyDescent="0.25">
      <c r="C766" t="s">
        <v>1132</v>
      </c>
    </row>
    <row r="767" spans="3:3" x14ac:dyDescent="0.25">
      <c r="C767" t="s">
        <v>1134</v>
      </c>
    </row>
    <row r="768" spans="3:3" x14ac:dyDescent="0.25">
      <c r="C768" t="s">
        <v>1135</v>
      </c>
    </row>
    <row r="769" spans="3:3" x14ac:dyDescent="0.25">
      <c r="C769" t="s">
        <v>1138</v>
      </c>
    </row>
    <row r="770" spans="3:3" x14ac:dyDescent="0.25">
      <c r="C770" t="s">
        <v>1137</v>
      </c>
    </row>
    <row r="771" spans="3:3" x14ac:dyDescent="0.25">
      <c r="C771" t="s">
        <v>1139</v>
      </c>
    </row>
    <row r="772" spans="3:3" x14ac:dyDescent="0.25">
      <c r="C772" t="s">
        <v>1140</v>
      </c>
    </row>
    <row r="773" spans="3:3" x14ac:dyDescent="0.25">
      <c r="C773" t="s">
        <v>1142</v>
      </c>
    </row>
    <row r="774" spans="3:3" x14ac:dyDescent="0.25">
      <c r="C774" t="s">
        <v>1143</v>
      </c>
    </row>
    <row r="775" spans="3:3" x14ac:dyDescent="0.25">
      <c r="C775" t="s">
        <v>1146</v>
      </c>
    </row>
    <row r="776" spans="3:3" x14ac:dyDescent="0.25">
      <c r="C776" t="s">
        <v>1145</v>
      </c>
    </row>
    <row r="777" spans="3:3" x14ac:dyDescent="0.25">
      <c r="C777" t="s">
        <v>1147</v>
      </c>
    </row>
    <row r="778" spans="3:3" x14ac:dyDescent="0.25">
      <c r="C778" t="s">
        <v>1148</v>
      </c>
    </row>
    <row r="779" spans="3:3" x14ac:dyDescent="0.25">
      <c r="C779" t="s">
        <v>1150</v>
      </c>
    </row>
    <row r="780" spans="3:3" x14ac:dyDescent="0.25">
      <c r="C780" t="s">
        <v>1151</v>
      </c>
    </row>
    <row r="781" spans="3:3" x14ac:dyDescent="0.25">
      <c r="C781" t="s">
        <v>1153</v>
      </c>
    </row>
    <row r="782" spans="3:3" x14ac:dyDescent="0.25">
      <c r="C782" t="s">
        <v>1154</v>
      </c>
    </row>
    <row r="783" spans="3:3" x14ac:dyDescent="0.25">
      <c r="C783" t="s">
        <v>1157</v>
      </c>
    </row>
    <row r="784" spans="3:3" x14ac:dyDescent="0.25">
      <c r="C784" t="s">
        <v>1156</v>
      </c>
    </row>
    <row r="785" spans="3:3" x14ac:dyDescent="0.25">
      <c r="C785" t="s">
        <v>1158</v>
      </c>
    </row>
    <row r="786" spans="3:3" x14ac:dyDescent="0.25">
      <c r="C786" t="s">
        <v>1159</v>
      </c>
    </row>
    <row r="787" spans="3:3" x14ac:dyDescent="0.25">
      <c r="C787" t="s">
        <v>1162</v>
      </c>
    </row>
    <row r="788" spans="3:3" x14ac:dyDescent="0.25">
      <c r="C788" t="s">
        <v>1161</v>
      </c>
    </row>
    <row r="789" spans="3:3" x14ac:dyDescent="0.25">
      <c r="C789" t="s">
        <v>1163</v>
      </c>
    </row>
    <row r="790" spans="3:3" x14ac:dyDescent="0.25">
      <c r="C790" t="s">
        <v>1164</v>
      </c>
    </row>
    <row r="791" spans="3:3" x14ac:dyDescent="0.25">
      <c r="C791" t="s">
        <v>1166</v>
      </c>
    </row>
    <row r="792" spans="3:3" x14ac:dyDescent="0.25">
      <c r="C792" t="s">
        <v>1167</v>
      </c>
    </row>
    <row r="793" spans="3:3" x14ac:dyDescent="0.25">
      <c r="C793" t="s">
        <v>1170</v>
      </c>
    </row>
    <row r="794" spans="3:3" x14ac:dyDescent="0.25">
      <c r="C794" t="s">
        <v>1169</v>
      </c>
    </row>
    <row r="795" spans="3:3" x14ac:dyDescent="0.25">
      <c r="C795" t="s">
        <v>1171</v>
      </c>
    </row>
    <row r="796" spans="3:3" x14ac:dyDescent="0.25">
      <c r="C796" t="s">
        <v>1172</v>
      </c>
    </row>
    <row r="797" spans="3:3" x14ac:dyDescent="0.25">
      <c r="C797" t="s">
        <v>1174</v>
      </c>
    </row>
    <row r="798" spans="3:3" x14ac:dyDescent="0.25">
      <c r="C798" t="s">
        <v>1175</v>
      </c>
    </row>
    <row r="799" spans="3:3" x14ac:dyDescent="0.25">
      <c r="C799" t="s">
        <v>1178</v>
      </c>
    </row>
    <row r="800" spans="3:3" x14ac:dyDescent="0.25">
      <c r="C800" t="s">
        <v>1177</v>
      </c>
    </row>
    <row r="801" spans="3:3" x14ac:dyDescent="0.25">
      <c r="C801" t="s">
        <v>1179</v>
      </c>
    </row>
    <row r="802" spans="3:3" x14ac:dyDescent="0.25">
      <c r="C802" t="s">
        <v>1180</v>
      </c>
    </row>
    <row r="803" spans="3:3" x14ac:dyDescent="0.25">
      <c r="C803" t="s">
        <v>1182</v>
      </c>
    </row>
    <row r="804" spans="3:3" x14ac:dyDescent="0.25">
      <c r="C804" t="s">
        <v>1183</v>
      </c>
    </row>
    <row r="805" spans="3:3" x14ac:dyDescent="0.25">
      <c r="C805" t="s">
        <v>1186</v>
      </c>
    </row>
    <row r="806" spans="3:3" x14ac:dyDescent="0.25">
      <c r="C806" t="s">
        <v>1185</v>
      </c>
    </row>
    <row r="807" spans="3:3" x14ac:dyDescent="0.25">
      <c r="C807" t="s">
        <v>1188</v>
      </c>
    </row>
    <row r="808" spans="3:3" x14ac:dyDescent="0.25">
      <c r="C808" t="s">
        <v>1190</v>
      </c>
    </row>
    <row r="809" spans="3:3" x14ac:dyDescent="0.25">
      <c r="C809" t="s">
        <v>1187</v>
      </c>
    </row>
    <row r="810" spans="3:3" x14ac:dyDescent="0.25">
      <c r="C810" t="s">
        <v>1189</v>
      </c>
    </row>
    <row r="811" spans="3:3" x14ac:dyDescent="0.25">
      <c r="C811" t="s">
        <v>1191</v>
      </c>
    </row>
    <row r="812" spans="3:3" x14ac:dyDescent="0.25">
      <c r="C812" t="s">
        <v>1192</v>
      </c>
    </row>
    <row r="813" spans="3:3" x14ac:dyDescent="0.25">
      <c r="C813" t="s">
        <v>1195</v>
      </c>
    </row>
    <row r="814" spans="3:3" x14ac:dyDescent="0.25">
      <c r="C814" t="s">
        <v>1194</v>
      </c>
    </row>
    <row r="815" spans="3:3" x14ac:dyDescent="0.25">
      <c r="C815" t="s">
        <v>1196</v>
      </c>
    </row>
    <row r="816" spans="3:3" x14ac:dyDescent="0.25">
      <c r="C816" t="s">
        <v>1197</v>
      </c>
    </row>
    <row r="817" spans="3:3" x14ac:dyDescent="0.25">
      <c r="C817" t="s">
        <v>1200</v>
      </c>
    </row>
    <row r="818" spans="3:3" x14ac:dyDescent="0.25">
      <c r="C818" t="s">
        <v>1199</v>
      </c>
    </row>
    <row r="819" spans="3:3" x14ac:dyDescent="0.25">
      <c r="C819" t="s">
        <v>1201</v>
      </c>
    </row>
    <row r="820" spans="3:3" x14ac:dyDescent="0.25">
      <c r="C820" t="s">
        <v>1202</v>
      </c>
    </row>
    <row r="821" spans="3:3" x14ac:dyDescent="0.25">
      <c r="C821" t="s">
        <v>1204</v>
      </c>
    </row>
    <row r="822" spans="3:3" x14ac:dyDescent="0.25">
      <c r="C822" t="s">
        <v>1205</v>
      </c>
    </row>
    <row r="823" spans="3:3" x14ac:dyDescent="0.25">
      <c r="C823" t="s">
        <v>1207</v>
      </c>
    </row>
    <row r="824" spans="3:3" x14ac:dyDescent="0.25">
      <c r="C824" t="s">
        <v>1208</v>
      </c>
    </row>
    <row r="825" spans="3:3" x14ac:dyDescent="0.25">
      <c r="C825" t="s">
        <v>1211</v>
      </c>
    </row>
    <row r="826" spans="3:3" x14ac:dyDescent="0.25">
      <c r="C826" t="s">
        <v>1210</v>
      </c>
    </row>
    <row r="827" spans="3:3" x14ac:dyDescent="0.25">
      <c r="C827" t="s">
        <v>1213</v>
      </c>
    </row>
    <row r="828" spans="3:3" x14ac:dyDescent="0.25">
      <c r="C828" t="s">
        <v>1212</v>
      </c>
    </row>
    <row r="829" spans="3:3" x14ac:dyDescent="0.25">
      <c r="C829" t="s">
        <v>1215</v>
      </c>
    </row>
    <row r="830" spans="3:3" x14ac:dyDescent="0.25">
      <c r="C830" t="s">
        <v>1214</v>
      </c>
    </row>
    <row r="831" spans="3:3" x14ac:dyDescent="0.25">
      <c r="C831" t="s">
        <v>1216</v>
      </c>
    </row>
    <row r="832" spans="3:3" x14ac:dyDescent="0.25">
      <c r="C832" t="s">
        <v>1217</v>
      </c>
    </row>
    <row r="833" spans="3:3" x14ac:dyDescent="0.25">
      <c r="C833" t="s">
        <v>1220</v>
      </c>
    </row>
    <row r="834" spans="3:3" x14ac:dyDescent="0.25">
      <c r="C834" t="s">
        <v>1222</v>
      </c>
    </row>
    <row r="835" spans="3:3" x14ac:dyDescent="0.25">
      <c r="C835" t="s">
        <v>1219</v>
      </c>
    </row>
    <row r="836" spans="3:3" x14ac:dyDescent="0.25">
      <c r="C836" t="s">
        <v>1221</v>
      </c>
    </row>
    <row r="837" spans="3:3" x14ac:dyDescent="0.25">
      <c r="C837" t="s">
        <v>1223</v>
      </c>
    </row>
    <row r="838" spans="3:3" x14ac:dyDescent="0.25">
      <c r="C838" t="s">
        <v>1224</v>
      </c>
    </row>
    <row r="839" spans="3:3" x14ac:dyDescent="0.25">
      <c r="C839" t="s">
        <v>119</v>
      </c>
    </row>
    <row r="840" spans="3:3" x14ac:dyDescent="0.25">
      <c r="C840" t="s">
        <v>118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124</v>
      </c>
    </row>
    <row r="844" spans="3:3" x14ac:dyDescent="0.25">
      <c r="C844" t="s">
        <v>123</v>
      </c>
    </row>
    <row r="845" spans="3:3" x14ac:dyDescent="0.25">
      <c r="C845" t="s">
        <v>125</v>
      </c>
    </row>
    <row r="846" spans="3:3" x14ac:dyDescent="0.25">
      <c r="C846" t="s">
        <v>126</v>
      </c>
    </row>
    <row r="847" spans="3:3" x14ac:dyDescent="0.25">
      <c r="C847" t="s">
        <v>129</v>
      </c>
    </row>
    <row r="848" spans="3:3" x14ac:dyDescent="0.25">
      <c r="C848" t="s">
        <v>128</v>
      </c>
    </row>
    <row r="849" spans="3:3" x14ac:dyDescent="0.25">
      <c r="C849" t="s">
        <v>130</v>
      </c>
    </row>
    <row r="850" spans="3:3" x14ac:dyDescent="0.25">
      <c r="C850" t="s">
        <v>131</v>
      </c>
    </row>
    <row r="851" spans="3:3" x14ac:dyDescent="0.25">
      <c r="C851" t="s">
        <v>133</v>
      </c>
    </row>
    <row r="852" spans="3:3" x14ac:dyDescent="0.25">
      <c r="C852" t="s">
        <v>134</v>
      </c>
    </row>
    <row r="853" spans="3:3" x14ac:dyDescent="0.25">
      <c r="C853" t="s">
        <v>137</v>
      </c>
    </row>
    <row r="854" spans="3:3" x14ac:dyDescent="0.25">
      <c r="C854" t="s">
        <v>136</v>
      </c>
    </row>
    <row r="855" spans="3:3" x14ac:dyDescent="0.25">
      <c r="C855" t="s">
        <v>138</v>
      </c>
    </row>
    <row r="856" spans="3:3" x14ac:dyDescent="0.25">
      <c r="C856" t="s">
        <v>139</v>
      </c>
    </row>
    <row r="857" spans="3:3" x14ac:dyDescent="0.25">
      <c r="C857" t="s">
        <v>141</v>
      </c>
    </row>
    <row r="858" spans="3:3" x14ac:dyDescent="0.25">
      <c r="C858" t="s">
        <v>142</v>
      </c>
    </row>
    <row r="859" spans="3:3" x14ac:dyDescent="0.25">
      <c r="C859" t="s">
        <v>145</v>
      </c>
    </row>
    <row r="860" spans="3:3" x14ac:dyDescent="0.25">
      <c r="C860" t="s">
        <v>144</v>
      </c>
    </row>
    <row r="861" spans="3:3" x14ac:dyDescent="0.25">
      <c r="C861" t="s">
        <v>147</v>
      </c>
    </row>
    <row r="862" spans="3:3" x14ac:dyDescent="0.25">
      <c r="C862" t="s">
        <v>146</v>
      </c>
    </row>
    <row r="863" spans="3:3" x14ac:dyDescent="0.25">
      <c r="C863" t="s">
        <v>148</v>
      </c>
    </row>
    <row r="864" spans="3:3" x14ac:dyDescent="0.25">
      <c r="C864" t="s">
        <v>149</v>
      </c>
    </row>
    <row r="865" spans="3:3" x14ac:dyDescent="0.25">
      <c r="C865" t="s">
        <v>152</v>
      </c>
    </row>
    <row r="866" spans="3:3" x14ac:dyDescent="0.25">
      <c r="C866" t="s">
        <v>151</v>
      </c>
    </row>
    <row r="867" spans="3:3" x14ac:dyDescent="0.25">
      <c r="C867" t="s">
        <v>153</v>
      </c>
    </row>
    <row r="868" spans="3:3" x14ac:dyDescent="0.25">
      <c r="C868" t="s">
        <v>154</v>
      </c>
    </row>
    <row r="869" spans="3:3" x14ac:dyDescent="0.25">
      <c r="C869" t="s">
        <v>157</v>
      </c>
    </row>
    <row r="870" spans="3:3" x14ac:dyDescent="0.25">
      <c r="C870" t="s">
        <v>156</v>
      </c>
    </row>
    <row r="871" spans="3:3" x14ac:dyDescent="0.25">
      <c r="C871" t="s">
        <v>158</v>
      </c>
    </row>
    <row r="872" spans="3:3" x14ac:dyDescent="0.25">
      <c r="C872" t="s">
        <v>159</v>
      </c>
    </row>
    <row r="873" spans="3:3" x14ac:dyDescent="0.25">
      <c r="C873" t="s">
        <v>161</v>
      </c>
    </row>
    <row r="874" spans="3:3" x14ac:dyDescent="0.25">
      <c r="C874" t="s">
        <v>162</v>
      </c>
    </row>
    <row r="875" spans="3:3" x14ac:dyDescent="0.25">
      <c r="C875" t="s">
        <v>165</v>
      </c>
    </row>
    <row r="876" spans="3:3" x14ac:dyDescent="0.25">
      <c r="C876" t="s">
        <v>164</v>
      </c>
    </row>
    <row r="877" spans="3:3" x14ac:dyDescent="0.25">
      <c r="C877" t="s">
        <v>166</v>
      </c>
    </row>
    <row r="878" spans="3:3" x14ac:dyDescent="0.25">
      <c r="C878" t="s">
        <v>167</v>
      </c>
    </row>
    <row r="879" spans="3:3" x14ac:dyDescent="0.25">
      <c r="C879" t="s">
        <v>169</v>
      </c>
    </row>
    <row r="880" spans="3:3" x14ac:dyDescent="0.25">
      <c r="C880" t="s">
        <v>170</v>
      </c>
    </row>
    <row r="881" spans="3:3" x14ac:dyDescent="0.25">
      <c r="C881" t="s">
        <v>173</v>
      </c>
    </row>
    <row r="882" spans="3:3" x14ac:dyDescent="0.25">
      <c r="C882" t="s">
        <v>175</v>
      </c>
    </row>
    <row r="883" spans="3:3" x14ac:dyDescent="0.25">
      <c r="C883" t="s">
        <v>172</v>
      </c>
    </row>
    <row r="884" spans="3:3" x14ac:dyDescent="0.25">
      <c r="C884" t="s">
        <v>174</v>
      </c>
    </row>
    <row r="885" spans="3:3" x14ac:dyDescent="0.25">
      <c r="C885" t="s">
        <v>177</v>
      </c>
    </row>
    <row r="886" spans="3:3" x14ac:dyDescent="0.25">
      <c r="C886" t="s">
        <v>176</v>
      </c>
    </row>
    <row r="887" spans="3:3" x14ac:dyDescent="0.25">
      <c r="C887" t="s">
        <v>178</v>
      </c>
    </row>
    <row r="888" spans="3:3" x14ac:dyDescent="0.25">
      <c r="C888" t="s">
        <v>179</v>
      </c>
    </row>
    <row r="889" spans="3:3" x14ac:dyDescent="0.25">
      <c r="C889" t="s">
        <v>181</v>
      </c>
    </row>
    <row r="890" spans="3:3" x14ac:dyDescent="0.25">
      <c r="C890" t="s">
        <v>182</v>
      </c>
    </row>
    <row r="891" spans="3:3" x14ac:dyDescent="0.25">
      <c r="C891" t="s">
        <v>184</v>
      </c>
    </row>
    <row r="892" spans="3:3" x14ac:dyDescent="0.25">
      <c r="C892" t="s">
        <v>185</v>
      </c>
    </row>
    <row r="893" spans="3:3" x14ac:dyDescent="0.25">
      <c r="C893" t="s">
        <v>188</v>
      </c>
    </row>
    <row r="894" spans="3:3" x14ac:dyDescent="0.25">
      <c r="C894" t="s">
        <v>187</v>
      </c>
    </row>
    <row r="895" spans="3:3" x14ac:dyDescent="0.25">
      <c r="C895" t="s">
        <v>190</v>
      </c>
    </row>
    <row r="896" spans="3:3" x14ac:dyDescent="0.25">
      <c r="C896" t="s">
        <v>189</v>
      </c>
    </row>
    <row r="897" spans="3:3" x14ac:dyDescent="0.25">
      <c r="C897" t="s">
        <v>191</v>
      </c>
    </row>
    <row r="898" spans="3:3" x14ac:dyDescent="0.25">
      <c r="C898" t="s">
        <v>192</v>
      </c>
    </row>
    <row r="899" spans="3:3" x14ac:dyDescent="0.25">
      <c r="C899" t="s">
        <v>195</v>
      </c>
    </row>
    <row r="900" spans="3:3" x14ac:dyDescent="0.25">
      <c r="C900" t="s">
        <v>194</v>
      </c>
    </row>
    <row r="901" spans="3:3" x14ac:dyDescent="0.25">
      <c r="C901" t="s">
        <v>196</v>
      </c>
    </row>
    <row r="902" spans="3:3" x14ac:dyDescent="0.25">
      <c r="C902" t="s">
        <v>197</v>
      </c>
    </row>
    <row r="903" spans="3:3" x14ac:dyDescent="0.25">
      <c r="C903" t="s">
        <v>200</v>
      </c>
    </row>
    <row r="904" spans="3:3" x14ac:dyDescent="0.25">
      <c r="C904" t="s">
        <v>199</v>
      </c>
    </row>
    <row r="905" spans="3:3" x14ac:dyDescent="0.25">
      <c r="C905" t="s">
        <v>201</v>
      </c>
    </row>
    <row r="906" spans="3:3" x14ac:dyDescent="0.25">
      <c r="C906" t="s">
        <v>202</v>
      </c>
    </row>
    <row r="907" spans="3:3" x14ac:dyDescent="0.25">
      <c r="C907" t="s">
        <v>204</v>
      </c>
    </row>
    <row r="908" spans="3:3" x14ac:dyDescent="0.25">
      <c r="C908" t="s">
        <v>205</v>
      </c>
    </row>
    <row r="909" spans="3:3" x14ac:dyDescent="0.25">
      <c r="C909" t="s">
        <v>207</v>
      </c>
    </row>
    <row r="910" spans="3:3" x14ac:dyDescent="0.25">
      <c r="C910" t="s">
        <v>208</v>
      </c>
    </row>
    <row r="911" spans="3:3" x14ac:dyDescent="0.25">
      <c r="C911" t="s">
        <v>210</v>
      </c>
    </row>
    <row r="912" spans="3:3" x14ac:dyDescent="0.25">
      <c r="C912" t="s">
        <v>211</v>
      </c>
    </row>
    <row r="913" spans="3:3" x14ac:dyDescent="0.25">
      <c r="C913" t="s">
        <v>214</v>
      </c>
    </row>
    <row r="914" spans="3:3" x14ac:dyDescent="0.25">
      <c r="C914" t="s">
        <v>216</v>
      </c>
    </row>
    <row r="915" spans="3:3" x14ac:dyDescent="0.25">
      <c r="C915" t="s">
        <v>213</v>
      </c>
    </row>
    <row r="916" spans="3:3" x14ac:dyDescent="0.25">
      <c r="C916" t="s">
        <v>215</v>
      </c>
    </row>
    <row r="917" spans="3:3" x14ac:dyDescent="0.25">
      <c r="C917" t="s">
        <v>217</v>
      </c>
    </row>
    <row r="918" spans="3:3" x14ac:dyDescent="0.25">
      <c r="C918" t="s">
        <v>218</v>
      </c>
    </row>
    <row r="919" spans="3:3" x14ac:dyDescent="0.25">
      <c r="C919" t="s">
        <v>221</v>
      </c>
    </row>
    <row r="920" spans="3:3" x14ac:dyDescent="0.25">
      <c r="C920" t="s">
        <v>223</v>
      </c>
    </row>
    <row r="921" spans="3:3" x14ac:dyDescent="0.25">
      <c r="C921" t="s">
        <v>220</v>
      </c>
    </row>
    <row r="922" spans="3:3" x14ac:dyDescent="0.25">
      <c r="C922" t="s">
        <v>222</v>
      </c>
    </row>
    <row r="923" spans="3:3" x14ac:dyDescent="0.25">
      <c r="C923" t="s">
        <v>224</v>
      </c>
    </row>
    <row r="924" spans="3:3" x14ac:dyDescent="0.25">
      <c r="C924" t="s">
        <v>225</v>
      </c>
    </row>
    <row r="925" spans="3:3" x14ac:dyDescent="0.25">
      <c r="C925" t="s">
        <v>228</v>
      </c>
    </row>
    <row r="926" spans="3:3" x14ac:dyDescent="0.25">
      <c r="C926" t="s">
        <v>227</v>
      </c>
    </row>
    <row r="927" spans="3:3" x14ac:dyDescent="0.25">
      <c r="C927" t="s">
        <v>229</v>
      </c>
    </row>
    <row r="928" spans="3:3" x14ac:dyDescent="0.25">
      <c r="C928" t="s">
        <v>230</v>
      </c>
    </row>
    <row r="929" spans="3:3" x14ac:dyDescent="0.25">
      <c r="C929" t="s">
        <v>233</v>
      </c>
    </row>
    <row r="930" spans="3:3" x14ac:dyDescent="0.25">
      <c r="C930" t="s">
        <v>232</v>
      </c>
    </row>
  </sheetData>
  <autoFilter ref="A13:A955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2017-04-24T00:10:28Z</dcterms:created>
  <dcterms:modified xsi:type="dcterms:W3CDTF">2017-05-01T15:54:15Z</dcterms:modified>
</cp:coreProperties>
</file>