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33455_student_dkit_ie/Documents/y4 sem1/Collab Project/"/>
    </mc:Choice>
  </mc:AlternateContent>
  <xr:revisionPtr revIDLastSave="97" documentId="8_{D023D243-1DAF-4C55-A823-D6CA1E37133A}" xr6:coauthVersionLast="47" xr6:coauthVersionMax="47" xr10:uidLastSave="{C05485D2-372D-46AB-A4AD-D809855A3AFB}"/>
  <bookViews>
    <workbookView xWindow="-108" yWindow="-108" windowWidth="23256" windowHeight="12576" activeTab="2" xr2:uid="{00000000-000D-0000-FFFF-FFFF00000000}"/>
  </bookViews>
  <sheets>
    <sheet name="SetStats Lift Session SUS quest" sheetId="1" r:id="rId1"/>
    <sheet name="Non-Experienced users" sheetId="2" r:id="rId2"/>
    <sheet name="Experienced 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3" l="1"/>
  <c r="K18" i="3"/>
  <c r="J18" i="3"/>
  <c r="I18" i="3"/>
  <c r="H18" i="3"/>
  <c r="G18" i="3"/>
  <c r="F18" i="3"/>
  <c r="E18" i="3"/>
  <c r="D18" i="3"/>
  <c r="C18" i="3"/>
  <c r="B18" i="3"/>
  <c r="K17" i="3"/>
  <c r="J17" i="3"/>
  <c r="I17" i="3"/>
  <c r="L17" i="3" s="1"/>
  <c r="H17" i="3"/>
  <c r="G17" i="3"/>
  <c r="F17" i="3"/>
  <c r="E17" i="3"/>
  <c r="D17" i="3"/>
  <c r="C17" i="3"/>
  <c r="B17" i="3"/>
  <c r="L16" i="3"/>
  <c r="K16" i="3"/>
  <c r="J16" i="3"/>
  <c r="I16" i="3"/>
  <c r="H16" i="3"/>
  <c r="G16" i="3"/>
  <c r="F16" i="3"/>
  <c r="E16" i="3"/>
  <c r="D16" i="3"/>
  <c r="C16" i="3"/>
  <c r="B16" i="3"/>
  <c r="K15" i="3"/>
  <c r="J15" i="3"/>
  <c r="I15" i="3"/>
  <c r="H15" i="3"/>
  <c r="G15" i="3"/>
  <c r="F15" i="3"/>
  <c r="E15" i="3"/>
  <c r="D15" i="3"/>
  <c r="C15" i="3"/>
  <c r="B15" i="3"/>
  <c r="L15" i="3" s="1"/>
  <c r="K14" i="2"/>
  <c r="J14" i="2"/>
  <c r="I14" i="2"/>
  <c r="H14" i="2"/>
  <c r="G14" i="2"/>
  <c r="F14" i="2"/>
  <c r="L14" i="2" s="1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L13" i="2" s="1"/>
  <c r="K12" i="2"/>
  <c r="J12" i="2"/>
  <c r="I12" i="2"/>
  <c r="H12" i="2"/>
  <c r="G12" i="2"/>
  <c r="F12" i="2"/>
  <c r="L12" i="2" s="1"/>
  <c r="E12" i="2"/>
  <c r="D12" i="2"/>
  <c r="C12" i="2"/>
  <c r="B12" i="2"/>
  <c r="L20" i="1"/>
  <c r="L19" i="1"/>
  <c r="L13" i="1"/>
  <c r="L14" i="1"/>
  <c r="L15" i="1"/>
  <c r="L16" i="1"/>
  <c r="L17" i="1"/>
  <c r="L18" i="1"/>
  <c r="L12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E13" i="1"/>
  <c r="E14" i="1"/>
  <c r="E15" i="1"/>
  <c r="E16" i="1"/>
  <c r="E17" i="1"/>
  <c r="E18" i="1"/>
  <c r="E12" i="1"/>
  <c r="C13" i="1"/>
  <c r="C14" i="1"/>
  <c r="C15" i="1"/>
  <c r="C16" i="1"/>
  <c r="C17" i="1"/>
  <c r="C18" i="1"/>
  <c r="C12" i="1"/>
  <c r="D12" i="1"/>
  <c r="D13" i="1"/>
  <c r="D14" i="1"/>
  <c r="D15" i="1"/>
  <c r="D16" i="1"/>
  <c r="D17" i="1"/>
  <c r="D18" i="1"/>
  <c r="B13" i="1"/>
  <c r="B14" i="1"/>
  <c r="B15" i="1"/>
  <c r="B16" i="1"/>
  <c r="B17" i="1"/>
  <c r="B18" i="1"/>
  <c r="B12" i="1"/>
  <c r="L19" i="3" l="1"/>
  <c r="L20" i="3" s="1"/>
  <c r="L19" i="2"/>
  <c r="L20" i="2" s="1"/>
</calcChain>
</file>

<file path=xl/sharedStrings.xml><?xml version="1.0" encoding="utf-8"?>
<sst xmlns="http://schemas.openxmlformats.org/spreadsheetml/2006/main" count="84" uniqueCount="30">
  <si>
    <t>Timestamp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</si>
  <si>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</si>
  <si>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</si>
  <si>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</si>
  <si>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</si>
  <si>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</si>
  <si>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</si>
  <si>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</si>
  <si>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</si>
  <si>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</si>
  <si>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</si>
  <si>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What additional feedback would you like to see on the screen during the lift?</t>
  </si>
  <si>
    <t>2023/04/15 6:46:48 pm CET</t>
  </si>
  <si>
    <t>tips to improve lift</t>
  </si>
  <si>
    <t>2023/04/15 7:09:22 pm CET</t>
  </si>
  <si>
    <t>weight</t>
  </si>
  <si>
    <t>2023/04/15 7:15:08 pm CET</t>
  </si>
  <si>
    <t>suggestion message to improve if lift is bad</t>
  </si>
  <si>
    <t>2023/04/15 7:16:30 pm CET</t>
  </si>
  <si>
    <t>how much weight i am lifting for record</t>
  </si>
  <si>
    <t>2023/04/15 7:17:49 pm CET</t>
  </si>
  <si>
    <t>2023/04/15 7:19:39 pm CET</t>
  </si>
  <si>
    <t>2023/04/15 7:32:23 pm CET</t>
  </si>
  <si>
    <t>a message instead of red lines</t>
  </si>
  <si>
    <t>Users</t>
  </si>
  <si>
    <t>Total=</t>
  </si>
  <si>
    <t>SUS Score=</t>
  </si>
  <si>
    <t>SUS Calculation</t>
  </si>
  <si>
    <t>SUS Calculation (for non-experienced users)</t>
  </si>
  <si>
    <t>SUS Calculation (for experienced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</si>
</sst>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K20" sqref="K20:L20"/>
    </sheetView>
  </sheetViews>
  <sheetFormatPr defaultRowHeight="14.4" x14ac:dyDescent="0.3"/>
  <cols>
    <col min="1" max="1" width="10.44140625" customWidth="1"/>
    <col min="11" max="11" width="10.5546875" customWidth="1"/>
    <col min="12" max="12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5</v>
      </c>
      <c r="C2" s="1">
        <v>1</v>
      </c>
      <c r="D2" s="1">
        <v>3</v>
      </c>
      <c r="E2" s="1">
        <v>2</v>
      </c>
      <c r="F2" s="1">
        <v>4</v>
      </c>
      <c r="G2" s="1">
        <v>4</v>
      </c>
      <c r="H2" s="1">
        <v>5</v>
      </c>
      <c r="I2" s="1">
        <v>3</v>
      </c>
      <c r="J2" s="1">
        <v>3</v>
      </c>
      <c r="K2" s="1">
        <v>1</v>
      </c>
      <c r="L2" t="s">
        <v>13</v>
      </c>
    </row>
    <row r="3" spans="1:12" x14ac:dyDescent="0.3">
      <c r="A3" t="s">
        <v>14</v>
      </c>
      <c r="B3" s="1">
        <v>5</v>
      </c>
      <c r="C3" s="1">
        <v>1</v>
      </c>
      <c r="D3" s="1">
        <v>4</v>
      </c>
      <c r="E3" s="1">
        <v>3</v>
      </c>
      <c r="F3" s="1">
        <v>5</v>
      </c>
      <c r="G3" s="1">
        <v>3</v>
      </c>
      <c r="H3" s="1">
        <v>5</v>
      </c>
      <c r="I3" s="1">
        <v>1</v>
      </c>
      <c r="J3" s="1">
        <v>4</v>
      </c>
      <c r="K3" s="1">
        <v>1</v>
      </c>
      <c r="L3" t="s">
        <v>15</v>
      </c>
    </row>
    <row r="4" spans="1:12" x14ac:dyDescent="0.3">
      <c r="A4" t="s">
        <v>16</v>
      </c>
      <c r="B4" s="1">
        <v>5</v>
      </c>
      <c r="C4" s="1">
        <v>1</v>
      </c>
      <c r="D4" s="1">
        <v>4</v>
      </c>
      <c r="E4" s="1">
        <v>1</v>
      </c>
      <c r="F4" s="1">
        <v>5</v>
      </c>
      <c r="G4" s="1">
        <v>2</v>
      </c>
      <c r="H4" s="1">
        <v>5</v>
      </c>
      <c r="I4" s="1">
        <v>2</v>
      </c>
      <c r="J4" s="1">
        <v>4</v>
      </c>
      <c r="K4" s="1">
        <v>1</v>
      </c>
      <c r="L4" t="s">
        <v>17</v>
      </c>
    </row>
    <row r="5" spans="1:12" x14ac:dyDescent="0.3">
      <c r="A5" t="s">
        <v>18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5</v>
      </c>
      <c r="H5" s="1">
        <v>5</v>
      </c>
      <c r="I5" s="1">
        <v>1</v>
      </c>
      <c r="J5" s="1">
        <v>5</v>
      </c>
      <c r="K5" s="1">
        <v>1</v>
      </c>
      <c r="L5" t="s">
        <v>19</v>
      </c>
    </row>
    <row r="6" spans="1:12" x14ac:dyDescent="0.3">
      <c r="A6" t="s">
        <v>20</v>
      </c>
      <c r="B6" s="1">
        <v>4</v>
      </c>
      <c r="C6" s="1">
        <v>1</v>
      </c>
      <c r="D6" s="1">
        <v>5</v>
      </c>
      <c r="E6" s="1">
        <v>2</v>
      </c>
      <c r="F6" s="1">
        <v>3</v>
      </c>
      <c r="G6" s="1">
        <v>2</v>
      </c>
      <c r="H6" s="1">
        <v>5</v>
      </c>
      <c r="I6" s="1">
        <v>3</v>
      </c>
      <c r="J6" s="1">
        <v>5</v>
      </c>
      <c r="K6" s="1">
        <v>1</v>
      </c>
    </row>
    <row r="7" spans="1:12" x14ac:dyDescent="0.3">
      <c r="A7" t="s">
        <v>21</v>
      </c>
      <c r="B7" s="1">
        <v>5</v>
      </c>
      <c r="C7" s="1">
        <v>1</v>
      </c>
      <c r="D7" s="1">
        <v>5</v>
      </c>
      <c r="E7" s="1">
        <v>1</v>
      </c>
      <c r="F7" s="1">
        <v>2</v>
      </c>
      <c r="G7" s="1">
        <v>4</v>
      </c>
      <c r="H7" s="1">
        <v>3</v>
      </c>
      <c r="I7" s="1">
        <v>1</v>
      </c>
      <c r="J7" s="1">
        <v>4</v>
      </c>
      <c r="K7" s="1">
        <v>1</v>
      </c>
    </row>
    <row r="8" spans="1:12" x14ac:dyDescent="0.3">
      <c r="A8" t="s">
        <v>22</v>
      </c>
      <c r="B8" s="1">
        <v>3</v>
      </c>
      <c r="C8" s="1">
        <v>3</v>
      </c>
      <c r="D8" s="1">
        <v>4</v>
      </c>
      <c r="E8" s="1">
        <v>3</v>
      </c>
      <c r="F8" s="1">
        <v>3</v>
      </c>
      <c r="G8" s="1">
        <v>2</v>
      </c>
      <c r="H8" s="1">
        <v>4</v>
      </c>
      <c r="I8" s="1">
        <v>2</v>
      </c>
      <c r="J8" s="1">
        <v>4</v>
      </c>
      <c r="K8" s="1">
        <v>1</v>
      </c>
      <c r="L8" t="s">
        <v>23</v>
      </c>
    </row>
    <row r="9" spans="1:12" x14ac:dyDescent="0.3">
      <c r="B9" s="1"/>
      <c r="C9" s="1"/>
      <c r="D9" s="1"/>
      <c r="E9" s="1"/>
      <c r="F9" s="1"/>
      <c r="G9" s="1"/>
      <c r="H9" s="1"/>
      <c r="I9" s="1"/>
      <c r="J9" s="1"/>
    </row>
    <row r="10" spans="1:12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3">
      <c r="A11" s="3" t="s">
        <v>24</v>
      </c>
      <c r="B11" s="2" t="s">
        <v>27</v>
      </c>
      <c r="C11" s="1"/>
      <c r="D11" s="1"/>
      <c r="E11" s="1"/>
      <c r="F11" s="1"/>
      <c r="G11" s="1"/>
      <c r="H11" s="1"/>
      <c r="I11" s="1"/>
      <c r="J11" s="1"/>
    </row>
    <row r="12" spans="1:12" x14ac:dyDescent="0.3">
      <c r="A12" s="3">
        <v>1</v>
      </c>
      <c r="B12" s="1">
        <f>(B2-1)</f>
        <v>4</v>
      </c>
      <c r="C12" s="1">
        <f>(5-C2)</f>
        <v>4</v>
      </c>
      <c r="D12" s="1">
        <f t="shared" ref="C12:K12" si="0">(D2-1)</f>
        <v>2</v>
      </c>
      <c r="E12" s="1">
        <f>(5-E2)</f>
        <v>3</v>
      </c>
      <c r="F12" s="1">
        <f t="shared" ref="F12:K12" si="1">(F2-1)</f>
        <v>3</v>
      </c>
      <c r="G12" s="1">
        <f t="shared" ref="G12:K18" si="2">(5-G2)</f>
        <v>1</v>
      </c>
      <c r="H12" s="1">
        <f t="shared" ref="H12:K12" si="3">(H2-1)</f>
        <v>4</v>
      </c>
      <c r="I12" s="1">
        <f t="shared" ref="I12:K18" si="4">(5-I2)</f>
        <v>2</v>
      </c>
      <c r="J12" s="1">
        <f t="shared" ref="J12:K12" si="5">(J2-1)</f>
        <v>2</v>
      </c>
      <c r="K12" s="1">
        <f t="shared" ref="K12" si="6">(5-K2)</f>
        <v>4</v>
      </c>
      <c r="L12">
        <f>SUM(B12:K12)</f>
        <v>29</v>
      </c>
    </row>
    <row r="13" spans="1:12" x14ac:dyDescent="0.3">
      <c r="A13" s="3">
        <v>2</v>
      </c>
      <c r="B13" s="1">
        <f t="shared" ref="B13:K18" si="7">(B3-1)</f>
        <v>4</v>
      </c>
      <c r="C13" s="1">
        <f t="shared" ref="C13:C18" si="8">(5-C3)</f>
        <v>4</v>
      </c>
      <c r="D13" s="1">
        <f t="shared" si="7"/>
        <v>3</v>
      </c>
      <c r="E13" s="1">
        <f t="shared" ref="E13:E18" si="9">(5-E3)</f>
        <v>2</v>
      </c>
      <c r="F13" s="1">
        <f t="shared" ref="F13:K13" si="10">(F3-1)</f>
        <v>4</v>
      </c>
      <c r="G13" s="1">
        <f t="shared" si="2"/>
        <v>2</v>
      </c>
      <c r="H13" s="1">
        <f t="shared" ref="H13:K13" si="11">(H3-1)</f>
        <v>4</v>
      </c>
      <c r="I13" s="1">
        <f t="shared" si="4"/>
        <v>4</v>
      </c>
      <c r="J13" s="1">
        <f t="shared" ref="J13:K13" si="12">(J3-1)</f>
        <v>3</v>
      </c>
      <c r="K13" s="1">
        <f t="shared" si="2"/>
        <v>4</v>
      </c>
      <c r="L13">
        <f t="shared" ref="L13:L18" si="13">SUM(B13:K13)</f>
        <v>34</v>
      </c>
    </row>
    <row r="14" spans="1:12" x14ac:dyDescent="0.3">
      <c r="A14" s="3">
        <v>3</v>
      </c>
      <c r="B14" s="1">
        <f t="shared" si="7"/>
        <v>4</v>
      </c>
      <c r="C14" s="1">
        <f t="shared" si="8"/>
        <v>4</v>
      </c>
      <c r="D14" s="1">
        <f t="shared" si="7"/>
        <v>3</v>
      </c>
      <c r="E14" s="1">
        <f t="shared" si="9"/>
        <v>4</v>
      </c>
      <c r="F14" s="1">
        <f t="shared" ref="F14:K14" si="14">(F4-1)</f>
        <v>4</v>
      </c>
      <c r="G14" s="1">
        <f t="shared" si="2"/>
        <v>3</v>
      </c>
      <c r="H14" s="1">
        <f t="shared" ref="H14:K14" si="15">(H4-1)</f>
        <v>4</v>
      </c>
      <c r="I14" s="1">
        <f t="shared" si="4"/>
        <v>3</v>
      </c>
      <c r="J14" s="1">
        <f t="shared" ref="J14:K14" si="16">(J4-1)</f>
        <v>3</v>
      </c>
      <c r="K14" s="1">
        <f t="shared" si="2"/>
        <v>4</v>
      </c>
      <c r="L14">
        <f t="shared" si="13"/>
        <v>36</v>
      </c>
    </row>
    <row r="15" spans="1:12" x14ac:dyDescent="0.3">
      <c r="A15" s="3">
        <v>4</v>
      </c>
      <c r="B15" s="1">
        <f t="shared" si="7"/>
        <v>2</v>
      </c>
      <c r="C15" s="1">
        <f t="shared" si="8"/>
        <v>3</v>
      </c>
      <c r="D15" s="1">
        <f t="shared" si="7"/>
        <v>4</v>
      </c>
      <c r="E15" s="1">
        <f t="shared" si="9"/>
        <v>3</v>
      </c>
      <c r="F15" s="1">
        <f t="shared" ref="F15:K15" si="17">(F5-1)</f>
        <v>4</v>
      </c>
      <c r="G15" s="1">
        <f t="shared" si="2"/>
        <v>0</v>
      </c>
      <c r="H15" s="1">
        <f t="shared" ref="H15:K15" si="18">(H5-1)</f>
        <v>4</v>
      </c>
      <c r="I15" s="1">
        <f t="shared" si="4"/>
        <v>4</v>
      </c>
      <c r="J15" s="1">
        <f t="shared" ref="J15:K15" si="19">(J5-1)</f>
        <v>4</v>
      </c>
      <c r="K15" s="1">
        <f t="shared" si="2"/>
        <v>4</v>
      </c>
      <c r="L15">
        <f t="shared" si="13"/>
        <v>32</v>
      </c>
    </row>
    <row r="16" spans="1:12" x14ac:dyDescent="0.3">
      <c r="A16" s="3">
        <v>5</v>
      </c>
      <c r="B16" s="1">
        <f t="shared" si="7"/>
        <v>3</v>
      </c>
      <c r="C16" s="1">
        <f t="shared" si="8"/>
        <v>4</v>
      </c>
      <c r="D16" s="1">
        <f t="shared" si="7"/>
        <v>4</v>
      </c>
      <c r="E16" s="1">
        <f t="shared" si="9"/>
        <v>3</v>
      </c>
      <c r="F16" s="1">
        <f t="shared" ref="F16:K16" si="20">(F6-1)</f>
        <v>2</v>
      </c>
      <c r="G16" s="1">
        <f t="shared" si="2"/>
        <v>3</v>
      </c>
      <c r="H16" s="1">
        <f t="shared" ref="H16:K16" si="21">(H6-1)</f>
        <v>4</v>
      </c>
      <c r="I16" s="1">
        <f t="shared" si="4"/>
        <v>2</v>
      </c>
      <c r="J16" s="1">
        <f t="shared" ref="J16:K16" si="22">(J6-1)</f>
        <v>4</v>
      </c>
      <c r="K16" s="1">
        <f t="shared" si="2"/>
        <v>4</v>
      </c>
      <c r="L16">
        <f t="shared" si="13"/>
        <v>33</v>
      </c>
    </row>
    <row r="17" spans="1:12" x14ac:dyDescent="0.3">
      <c r="A17" s="3">
        <v>6</v>
      </c>
      <c r="B17" s="1">
        <f t="shared" si="7"/>
        <v>4</v>
      </c>
      <c r="C17" s="1">
        <f t="shared" si="8"/>
        <v>4</v>
      </c>
      <c r="D17" s="1">
        <f t="shared" si="7"/>
        <v>4</v>
      </c>
      <c r="E17" s="1">
        <f t="shared" si="9"/>
        <v>4</v>
      </c>
      <c r="F17" s="1">
        <f t="shared" ref="F17:K17" si="23">(F7-1)</f>
        <v>1</v>
      </c>
      <c r="G17" s="1">
        <f t="shared" si="2"/>
        <v>1</v>
      </c>
      <c r="H17" s="1">
        <f t="shared" ref="H17:K17" si="24">(H7-1)</f>
        <v>2</v>
      </c>
      <c r="I17" s="1">
        <f t="shared" si="4"/>
        <v>4</v>
      </c>
      <c r="J17" s="1">
        <f t="shared" ref="J17:K17" si="25">(J7-1)</f>
        <v>3</v>
      </c>
      <c r="K17" s="1">
        <f t="shared" si="2"/>
        <v>4</v>
      </c>
      <c r="L17">
        <f t="shared" si="13"/>
        <v>31</v>
      </c>
    </row>
    <row r="18" spans="1:12" x14ac:dyDescent="0.3">
      <c r="A18" s="3">
        <v>7</v>
      </c>
      <c r="B18" s="1">
        <f t="shared" si="7"/>
        <v>2</v>
      </c>
      <c r="C18" s="1">
        <f t="shared" si="8"/>
        <v>2</v>
      </c>
      <c r="D18" s="1">
        <f t="shared" si="7"/>
        <v>3</v>
      </c>
      <c r="E18" s="1">
        <f t="shared" si="9"/>
        <v>2</v>
      </c>
      <c r="F18" s="1">
        <f t="shared" ref="F18:K18" si="26">(F8-1)</f>
        <v>2</v>
      </c>
      <c r="G18" s="1">
        <f t="shared" si="2"/>
        <v>3</v>
      </c>
      <c r="H18" s="1">
        <f t="shared" ref="H18:K18" si="27">(H8-1)</f>
        <v>3</v>
      </c>
      <c r="I18" s="1">
        <f t="shared" si="4"/>
        <v>3</v>
      </c>
      <c r="J18" s="1">
        <f t="shared" ref="J18:K18" si="28">(J8-1)</f>
        <v>3</v>
      </c>
      <c r="K18" s="1">
        <f t="shared" si="2"/>
        <v>4</v>
      </c>
      <c r="L18">
        <f t="shared" si="13"/>
        <v>27</v>
      </c>
    </row>
    <row r="19" spans="1:12" x14ac:dyDescent="0.3">
      <c r="K19" t="s">
        <v>25</v>
      </c>
      <c r="L19">
        <f>AVERAGE(L12:L18)</f>
        <v>31.714285714285715</v>
      </c>
    </row>
    <row r="20" spans="1:12" x14ac:dyDescent="0.3">
      <c r="K20" s="7" t="s">
        <v>26</v>
      </c>
      <c r="L20" s="7">
        <f>PRODUCT(L19,2.5)</f>
        <v>79.285714285714292</v>
      </c>
    </row>
    <row r="26" spans="1:12" x14ac:dyDescent="0.3">
      <c r="D26" s="4"/>
    </row>
    <row r="27" spans="1:12" x14ac:dyDescent="0.3">
      <c r="D27" s="4"/>
    </row>
    <row r="28" spans="1:12" x14ac:dyDescent="0.3">
      <c r="D28" s="4"/>
    </row>
    <row r="29" spans="1:12" x14ac:dyDescent="0.3">
      <c r="D29" s="4"/>
    </row>
    <row r="30" spans="1:12" x14ac:dyDescent="0.3">
      <c r="D30" s="4"/>
    </row>
  </sheetData>
  <pageMargins left="0.7" right="0.7" top="0.75" bottom="0.75" header="0.3" footer="0.3"/>
  <ignoredErrors>
    <ignoredError sqref="C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512-3715-4EBE-A312-A575FDF502E9}">
  <dimension ref="A1:L20"/>
  <sheetViews>
    <sheetView workbookViewId="0">
      <selection activeCell="K20" sqref="K20:L20"/>
    </sheetView>
  </sheetViews>
  <sheetFormatPr defaultRowHeight="14.4" x14ac:dyDescent="0.3"/>
  <cols>
    <col min="11" max="11" width="1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5</v>
      </c>
      <c r="C2" s="1">
        <v>1</v>
      </c>
      <c r="D2" s="1">
        <v>3</v>
      </c>
      <c r="E2" s="1">
        <v>2</v>
      </c>
      <c r="F2" s="1">
        <v>4</v>
      </c>
      <c r="G2" s="1">
        <v>4</v>
      </c>
      <c r="H2" s="1">
        <v>5</v>
      </c>
      <c r="I2" s="1">
        <v>3</v>
      </c>
      <c r="J2" s="1">
        <v>3</v>
      </c>
      <c r="K2" s="1">
        <v>1</v>
      </c>
      <c r="L2" t="s">
        <v>13</v>
      </c>
    </row>
    <row r="3" spans="1:12" x14ac:dyDescent="0.3">
      <c r="A3" t="s">
        <v>14</v>
      </c>
      <c r="B3" s="1">
        <v>5</v>
      </c>
      <c r="C3" s="1">
        <v>1</v>
      </c>
      <c r="D3" s="1">
        <v>4</v>
      </c>
      <c r="E3" s="1">
        <v>3</v>
      </c>
      <c r="F3" s="1">
        <v>5</v>
      </c>
      <c r="G3" s="1">
        <v>3</v>
      </c>
      <c r="H3" s="1">
        <v>5</v>
      </c>
      <c r="I3" s="1">
        <v>1</v>
      </c>
      <c r="J3" s="1">
        <v>4</v>
      </c>
      <c r="K3" s="1">
        <v>1</v>
      </c>
      <c r="L3" t="s">
        <v>15</v>
      </c>
    </row>
    <row r="4" spans="1:12" x14ac:dyDescent="0.3">
      <c r="A4" t="s">
        <v>16</v>
      </c>
      <c r="B4" s="1">
        <v>5</v>
      </c>
      <c r="C4" s="1">
        <v>1</v>
      </c>
      <c r="D4" s="1">
        <v>4</v>
      </c>
      <c r="E4" s="1">
        <v>1</v>
      </c>
      <c r="F4" s="1">
        <v>5</v>
      </c>
      <c r="G4" s="1">
        <v>2</v>
      </c>
      <c r="H4" s="1">
        <v>5</v>
      </c>
      <c r="I4" s="1">
        <v>2</v>
      </c>
      <c r="J4" s="1">
        <v>4</v>
      </c>
      <c r="K4" s="1">
        <v>1</v>
      </c>
      <c r="L4" t="s">
        <v>17</v>
      </c>
    </row>
    <row r="5" spans="1:12" x14ac:dyDescent="0.3">
      <c r="A5" t="s">
        <v>18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5</v>
      </c>
      <c r="H5" s="1">
        <v>5</v>
      </c>
      <c r="I5" s="1">
        <v>1</v>
      </c>
      <c r="J5" s="1">
        <v>5</v>
      </c>
      <c r="K5" s="1">
        <v>1</v>
      </c>
      <c r="L5" t="s">
        <v>19</v>
      </c>
    </row>
    <row r="6" spans="1:12" x14ac:dyDescent="0.3">
      <c r="A6" t="s">
        <v>20</v>
      </c>
      <c r="B6" s="1">
        <v>4</v>
      </c>
      <c r="C6" s="1">
        <v>1</v>
      </c>
      <c r="D6" s="1">
        <v>5</v>
      </c>
      <c r="E6" s="1">
        <v>2</v>
      </c>
      <c r="F6" s="1">
        <v>3</v>
      </c>
      <c r="G6" s="1">
        <v>2</v>
      </c>
      <c r="H6" s="1">
        <v>5</v>
      </c>
      <c r="I6" s="1">
        <v>3</v>
      </c>
      <c r="J6" s="1">
        <v>5</v>
      </c>
      <c r="K6" s="1">
        <v>1</v>
      </c>
    </row>
    <row r="7" spans="1:12" x14ac:dyDescent="0.3">
      <c r="A7" t="s">
        <v>21</v>
      </c>
      <c r="B7" s="1">
        <v>5</v>
      </c>
      <c r="C7" s="1">
        <v>1</v>
      </c>
      <c r="D7" s="1">
        <v>5</v>
      </c>
      <c r="E7" s="1">
        <v>1</v>
      </c>
      <c r="F7" s="1">
        <v>2</v>
      </c>
      <c r="G7" s="1">
        <v>4</v>
      </c>
      <c r="H7" s="1">
        <v>3</v>
      </c>
      <c r="I7" s="1">
        <v>1</v>
      </c>
      <c r="J7" s="1">
        <v>4</v>
      </c>
      <c r="K7" s="1">
        <v>1</v>
      </c>
    </row>
    <row r="8" spans="1:12" x14ac:dyDescent="0.3">
      <c r="A8" t="s">
        <v>22</v>
      </c>
      <c r="B8" s="1">
        <v>3</v>
      </c>
      <c r="C8" s="1">
        <v>3</v>
      </c>
      <c r="D8" s="1">
        <v>4</v>
      </c>
      <c r="E8" s="1">
        <v>3</v>
      </c>
      <c r="F8" s="1">
        <v>3</v>
      </c>
      <c r="G8" s="1">
        <v>2</v>
      </c>
      <c r="H8" s="1">
        <v>4</v>
      </c>
      <c r="I8" s="1">
        <v>2</v>
      </c>
      <c r="J8" s="1">
        <v>4</v>
      </c>
      <c r="K8" s="1">
        <v>1</v>
      </c>
      <c r="L8" t="s">
        <v>23</v>
      </c>
    </row>
    <row r="9" spans="1:12" x14ac:dyDescent="0.3">
      <c r="B9" s="1"/>
      <c r="C9" s="1"/>
      <c r="D9" s="1"/>
      <c r="E9" s="1"/>
      <c r="F9" s="1"/>
      <c r="G9" s="1"/>
      <c r="H9" s="1"/>
      <c r="I9" s="1"/>
      <c r="J9" s="1"/>
    </row>
    <row r="10" spans="1:12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3">
      <c r="A11" s="3" t="s">
        <v>24</v>
      </c>
      <c r="B11" s="2" t="s">
        <v>28</v>
      </c>
      <c r="C11" s="1"/>
      <c r="D11" s="1"/>
      <c r="E11" s="1"/>
      <c r="F11" s="1"/>
      <c r="G11" s="1"/>
      <c r="H11" s="1"/>
      <c r="I11" s="1"/>
      <c r="J11" s="1"/>
    </row>
    <row r="12" spans="1:12" x14ac:dyDescent="0.3">
      <c r="A12" s="3">
        <v>1</v>
      </c>
      <c r="B12" s="1">
        <f>(B2-1)</f>
        <v>4</v>
      </c>
      <c r="C12" s="1">
        <f>(5-C2)</f>
        <v>4</v>
      </c>
      <c r="D12" s="1">
        <f t="shared" ref="D12:L12" si="0">(D2-1)</f>
        <v>2</v>
      </c>
      <c r="E12" s="1">
        <f>(5-E2)</f>
        <v>3</v>
      </c>
      <c r="F12" s="1">
        <f t="shared" ref="F12:K18" si="1">(F2-1)</f>
        <v>3</v>
      </c>
      <c r="G12" s="1">
        <f t="shared" ref="G12:K18" si="2">(5-G2)</f>
        <v>1</v>
      </c>
      <c r="H12" s="1">
        <f t="shared" ref="H12:K18" si="3">(H2-1)</f>
        <v>4</v>
      </c>
      <c r="I12" s="1">
        <f t="shared" ref="I12:K18" si="4">(5-I2)</f>
        <v>2</v>
      </c>
      <c r="J12" s="1">
        <f t="shared" ref="J12:K18" si="5">(J2-1)</f>
        <v>2</v>
      </c>
      <c r="K12" s="1">
        <f t="shared" ref="K12" si="6">(5-K2)</f>
        <v>4</v>
      </c>
      <c r="L12">
        <f>SUM(B12:K12)</f>
        <v>29</v>
      </c>
    </row>
    <row r="13" spans="1:12" x14ac:dyDescent="0.3">
      <c r="A13" s="3">
        <v>2</v>
      </c>
      <c r="B13" s="1">
        <f t="shared" ref="B13:K18" si="7">(B3-1)</f>
        <v>4</v>
      </c>
      <c r="C13" s="1">
        <f t="shared" ref="C13:C18" si="8">(5-C3)</f>
        <v>4</v>
      </c>
      <c r="D13" s="1">
        <f t="shared" si="7"/>
        <v>3</v>
      </c>
      <c r="E13" s="1">
        <f t="shared" ref="E13:E18" si="9">(5-E3)</f>
        <v>2</v>
      </c>
      <c r="F13" s="1">
        <f t="shared" si="1"/>
        <v>4</v>
      </c>
      <c r="G13" s="1">
        <f t="shared" si="2"/>
        <v>2</v>
      </c>
      <c r="H13" s="1">
        <f t="shared" si="3"/>
        <v>4</v>
      </c>
      <c r="I13" s="1">
        <f t="shared" si="4"/>
        <v>4</v>
      </c>
      <c r="J13" s="1">
        <f t="shared" si="5"/>
        <v>3</v>
      </c>
      <c r="K13" s="1">
        <f t="shared" si="2"/>
        <v>4</v>
      </c>
      <c r="L13">
        <f t="shared" ref="L13:L18" si="10">SUM(B13:K13)</f>
        <v>34</v>
      </c>
    </row>
    <row r="14" spans="1:12" x14ac:dyDescent="0.3">
      <c r="A14" s="3">
        <v>3</v>
      </c>
      <c r="B14" s="1">
        <f t="shared" si="7"/>
        <v>4</v>
      </c>
      <c r="C14" s="1">
        <f t="shared" si="8"/>
        <v>4</v>
      </c>
      <c r="D14" s="1">
        <f t="shared" si="7"/>
        <v>3</v>
      </c>
      <c r="E14" s="1">
        <f t="shared" si="9"/>
        <v>4</v>
      </c>
      <c r="F14" s="1">
        <f t="shared" si="1"/>
        <v>4</v>
      </c>
      <c r="G14" s="1">
        <f t="shared" si="2"/>
        <v>3</v>
      </c>
      <c r="H14" s="1">
        <f t="shared" si="3"/>
        <v>4</v>
      </c>
      <c r="I14" s="1">
        <f t="shared" si="4"/>
        <v>3</v>
      </c>
      <c r="J14" s="1">
        <f t="shared" si="5"/>
        <v>3</v>
      </c>
      <c r="K14" s="1">
        <f t="shared" si="2"/>
        <v>4</v>
      </c>
      <c r="L14">
        <f t="shared" si="10"/>
        <v>36</v>
      </c>
    </row>
    <row r="15" spans="1:12" x14ac:dyDescent="0.3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3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2" x14ac:dyDescent="0.3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3">
      <c r="A19" s="6"/>
      <c r="K19" t="s">
        <v>25</v>
      </c>
      <c r="L19">
        <f>AVERAGE(L12:L18)</f>
        <v>33</v>
      </c>
    </row>
    <row r="20" spans="1:12" x14ac:dyDescent="0.3">
      <c r="K20" s="7" t="s">
        <v>26</v>
      </c>
      <c r="L20" s="7">
        <f>PRODUCT(L19,2.5)</f>
        <v>82.5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AC6-EDD4-4951-8CDB-9302C7018CC0}">
  <dimension ref="A1:L20"/>
  <sheetViews>
    <sheetView tabSelected="1" workbookViewId="0">
      <selection activeCell="N22" sqref="N22"/>
    </sheetView>
  </sheetViews>
  <sheetFormatPr defaultRowHeight="14.4" x14ac:dyDescent="0.3"/>
  <cols>
    <col min="11" max="11" width="1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5</v>
      </c>
      <c r="C2" s="1">
        <v>1</v>
      </c>
      <c r="D2" s="1">
        <v>3</v>
      </c>
      <c r="E2" s="1">
        <v>2</v>
      </c>
      <c r="F2" s="1">
        <v>4</v>
      </c>
      <c r="G2" s="1">
        <v>4</v>
      </c>
      <c r="H2" s="1">
        <v>5</v>
      </c>
      <c r="I2" s="1">
        <v>3</v>
      </c>
      <c r="J2" s="1">
        <v>3</v>
      </c>
      <c r="K2" s="1">
        <v>1</v>
      </c>
      <c r="L2" t="s">
        <v>13</v>
      </c>
    </row>
    <row r="3" spans="1:12" x14ac:dyDescent="0.3">
      <c r="A3" t="s">
        <v>14</v>
      </c>
      <c r="B3" s="1">
        <v>5</v>
      </c>
      <c r="C3" s="1">
        <v>1</v>
      </c>
      <c r="D3" s="1">
        <v>4</v>
      </c>
      <c r="E3" s="1">
        <v>3</v>
      </c>
      <c r="F3" s="1">
        <v>5</v>
      </c>
      <c r="G3" s="1">
        <v>3</v>
      </c>
      <c r="H3" s="1">
        <v>5</v>
      </c>
      <c r="I3" s="1">
        <v>1</v>
      </c>
      <c r="J3" s="1">
        <v>4</v>
      </c>
      <c r="K3" s="1">
        <v>1</v>
      </c>
      <c r="L3" t="s">
        <v>15</v>
      </c>
    </row>
    <row r="4" spans="1:12" x14ac:dyDescent="0.3">
      <c r="A4" t="s">
        <v>16</v>
      </c>
      <c r="B4" s="1">
        <v>5</v>
      </c>
      <c r="C4" s="1">
        <v>1</v>
      </c>
      <c r="D4" s="1">
        <v>4</v>
      </c>
      <c r="E4" s="1">
        <v>1</v>
      </c>
      <c r="F4" s="1">
        <v>5</v>
      </c>
      <c r="G4" s="1">
        <v>2</v>
      </c>
      <c r="H4" s="1">
        <v>5</v>
      </c>
      <c r="I4" s="1">
        <v>2</v>
      </c>
      <c r="J4" s="1">
        <v>4</v>
      </c>
      <c r="K4" s="1">
        <v>1</v>
      </c>
      <c r="L4" t="s">
        <v>17</v>
      </c>
    </row>
    <row r="5" spans="1:12" x14ac:dyDescent="0.3">
      <c r="A5" t="s">
        <v>18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5</v>
      </c>
      <c r="H5" s="1">
        <v>5</v>
      </c>
      <c r="I5" s="1">
        <v>1</v>
      </c>
      <c r="J5" s="1">
        <v>5</v>
      </c>
      <c r="K5" s="1">
        <v>1</v>
      </c>
      <c r="L5" t="s">
        <v>19</v>
      </c>
    </row>
    <row r="6" spans="1:12" x14ac:dyDescent="0.3">
      <c r="A6" t="s">
        <v>20</v>
      </c>
      <c r="B6" s="1">
        <v>4</v>
      </c>
      <c r="C6" s="1">
        <v>1</v>
      </c>
      <c r="D6" s="1">
        <v>5</v>
      </c>
      <c r="E6" s="1">
        <v>2</v>
      </c>
      <c r="F6" s="1">
        <v>3</v>
      </c>
      <c r="G6" s="1">
        <v>2</v>
      </c>
      <c r="H6" s="1">
        <v>5</v>
      </c>
      <c r="I6" s="1">
        <v>3</v>
      </c>
      <c r="J6" s="1">
        <v>5</v>
      </c>
      <c r="K6" s="1">
        <v>1</v>
      </c>
    </row>
    <row r="7" spans="1:12" x14ac:dyDescent="0.3">
      <c r="A7" t="s">
        <v>21</v>
      </c>
      <c r="B7" s="1">
        <v>5</v>
      </c>
      <c r="C7" s="1">
        <v>1</v>
      </c>
      <c r="D7" s="1">
        <v>5</v>
      </c>
      <c r="E7" s="1">
        <v>1</v>
      </c>
      <c r="F7" s="1">
        <v>2</v>
      </c>
      <c r="G7" s="1">
        <v>4</v>
      </c>
      <c r="H7" s="1">
        <v>3</v>
      </c>
      <c r="I7" s="1">
        <v>1</v>
      </c>
      <c r="J7" s="1">
        <v>4</v>
      </c>
      <c r="K7" s="1">
        <v>1</v>
      </c>
    </row>
    <row r="8" spans="1:12" x14ac:dyDescent="0.3">
      <c r="A8" t="s">
        <v>22</v>
      </c>
      <c r="B8" s="1">
        <v>3</v>
      </c>
      <c r="C8" s="1">
        <v>3</v>
      </c>
      <c r="D8" s="1">
        <v>4</v>
      </c>
      <c r="E8" s="1">
        <v>3</v>
      </c>
      <c r="F8" s="1">
        <v>3</v>
      </c>
      <c r="G8" s="1">
        <v>2</v>
      </c>
      <c r="H8" s="1">
        <v>4</v>
      </c>
      <c r="I8" s="1">
        <v>2</v>
      </c>
      <c r="J8" s="1">
        <v>4</v>
      </c>
      <c r="K8" s="1">
        <v>1</v>
      </c>
      <c r="L8" t="s">
        <v>23</v>
      </c>
    </row>
    <row r="9" spans="1:12" x14ac:dyDescent="0.3">
      <c r="B9" s="1"/>
      <c r="C9" s="1"/>
      <c r="D9" s="1"/>
      <c r="E9" s="1"/>
      <c r="F9" s="1"/>
      <c r="G9" s="1"/>
      <c r="H9" s="1"/>
      <c r="I9" s="1"/>
      <c r="J9" s="1"/>
    </row>
    <row r="10" spans="1:12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3">
      <c r="C11" s="1"/>
      <c r="D11" s="1"/>
      <c r="E11" s="1"/>
      <c r="F11" s="1"/>
      <c r="G11" s="1"/>
      <c r="H11" s="1"/>
      <c r="I11" s="1"/>
      <c r="J11" s="1"/>
    </row>
    <row r="12" spans="1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3">
      <c r="A14" s="3" t="s">
        <v>24</v>
      </c>
      <c r="B14" s="2" t="s">
        <v>29</v>
      </c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3">
      <c r="A15" s="3">
        <v>1</v>
      </c>
      <c r="B15" s="1">
        <f t="shared" ref="B13:K18" si="0">(B5-1)</f>
        <v>2</v>
      </c>
      <c r="C15" s="1">
        <f t="shared" ref="C13:C18" si="1">(5-C5)</f>
        <v>3</v>
      </c>
      <c r="D15" s="1">
        <f t="shared" si="0"/>
        <v>4</v>
      </c>
      <c r="E15" s="1">
        <f t="shared" ref="E13:E18" si="2">(5-E5)</f>
        <v>3</v>
      </c>
      <c r="F15" s="1">
        <f t="shared" ref="F12:K18" si="3">(F5-1)</f>
        <v>4</v>
      </c>
      <c r="G15" s="1">
        <f t="shared" ref="G12:K18" si="4">(5-G5)</f>
        <v>0</v>
      </c>
      <c r="H15" s="1">
        <f t="shared" ref="H12:K18" si="5">(H5-1)</f>
        <v>4</v>
      </c>
      <c r="I15" s="1">
        <f t="shared" ref="I12:K18" si="6">(5-I5)</f>
        <v>4</v>
      </c>
      <c r="J15" s="1">
        <f t="shared" ref="J12:K18" si="7">(J5-1)</f>
        <v>4</v>
      </c>
      <c r="K15" s="1">
        <f t="shared" si="4"/>
        <v>4</v>
      </c>
      <c r="L15">
        <f t="shared" ref="L13:L18" si="8">SUM(B15:K15)</f>
        <v>32</v>
      </c>
    </row>
    <row r="16" spans="1:12" x14ac:dyDescent="0.3">
      <c r="A16" s="3">
        <v>2</v>
      </c>
      <c r="B16" s="1">
        <f t="shared" si="0"/>
        <v>3</v>
      </c>
      <c r="C16" s="1">
        <f t="shared" si="1"/>
        <v>4</v>
      </c>
      <c r="D16" s="1">
        <f t="shared" si="0"/>
        <v>4</v>
      </c>
      <c r="E16" s="1">
        <f t="shared" si="2"/>
        <v>3</v>
      </c>
      <c r="F16" s="1">
        <f t="shared" si="3"/>
        <v>2</v>
      </c>
      <c r="G16" s="1">
        <f t="shared" si="4"/>
        <v>3</v>
      </c>
      <c r="H16" s="1">
        <f t="shared" si="5"/>
        <v>4</v>
      </c>
      <c r="I16" s="1">
        <f t="shared" si="6"/>
        <v>2</v>
      </c>
      <c r="J16" s="1">
        <f t="shared" si="7"/>
        <v>4</v>
      </c>
      <c r="K16" s="1">
        <f t="shared" si="4"/>
        <v>4</v>
      </c>
      <c r="L16">
        <f t="shared" si="8"/>
        <v>33</v>
      </c>
    </row>
    <row r="17" spans="1:12" x14ac:dyDescent="0.3">
      <c r="A17" s="3">
        <v>3</v>
      </c>
      <c r="B17" s="1">
        <f t="shared" si="0"/>
        <v>4</v>
      </c>
      <c r="C17" s="1">
        <f t="shared" si="1"/>
        <v>4</v>
      </c>
      <c r="D17" s="1">
        <f t="shared" si="0"/>
        <v>4</v>
      </c>
      <c r="E17" s="1">
        <f t="shared" si="2"/>
        <v>4</v>
      </c>
      <c r="F17" s="1">
        <f t="shared" si="3"/>
        <v>1</v>
      </c>
      <c r="G17" s="1">
        <f t="shared" si="4"/>
        <v>1</v>
      </c>
      <c r="H17" s="1">
        <f t="shared" si="5"/>
        <v>2</v>
      </c>
      <c r="I17" s="1">
        <f t="shared" si="6"/>
        <v>4</v>
      </c>
      <c r="J17" s="1">
        <f t="shared" si="7"/>
        <v>3</v>
      </c>
      <c r="K17" s="1">
        <f t="shared" si="4"/>
        <v>4</v>
      </c>
      <c r="L17">
        <f t="shared" si="8"/>
        <v>31</v>
      </c>
    </row>
    <row r="18" spans="1:12" x14ac:dyDescent="0.3">
      <c r="A18" s="3">
        <v>4</v>
      </c>
      <c r="B18" s="1">
        <f t="shared" si="0"/>
        <v>2</v>
      </c>
      <c r="C18" s="1">
        <f t="shared" si="1"/>
        <v>2</v>
      </c>
      <c r="D18" s="1">
        <f t="shared" si="0"/>
        <v>3</v>
      </c>
      <c r="E18" s="1">
        <f t="shared" si="2"/>
        <v>2</v>
      </c>
      <c r="F18" s="1">
        <f t="shared" si="3"/>
        <v>2</v>
      </c>
      <c r="G18" s="1">
        <f t="shared" si="4"/>
        <v>3</v>
      </c>
      <c r="H18" s="1">
        <f t="shared" si="5"/>
        <v>3</v>
      </c>
      <c r="I18" s="1">
        <f t="shared" si="6"/>
        <v>3</v>
      </c>
      <c r="J18" s="1">
        <f t="shared" si="7"/>
        <v>3</v>
      </c>
      <c r="K18" s="1">
        <f t="shared" si="4"/>
        <v>4</v>
      </c>
      <c r="L18">
        <f t="shared" si="8"/>
        <v>27</v>
      </c>
    </row>
    <row r="19" spans="1:12" x14ac:dyDescent="0.3">
      <c r="K19" t="s">
        <v>25</v>
      </c>
      <c r="L19">
        <f>AVERAGE(L12:L18)</f>
        <v>30.75</v>
      </c>
    </row>
    <row r="20" spans="1:12" x14ac:dyDescent="0.3">
      <c r="K20" s="7" t="s">
        <v>26</v>
      </c>
      <c r="L20" s="7">
        <f>PRODUCT(L19,2.5)</f>
        <v>76.875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SetStats Lift Session SUS quest</vt:lpstr>
      <vt:lpstr>Non-Experienced users</vt:lpstr>
      <vt:lpstr>Experienced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 Arora</dc:creator>
  <cp:lastModifiedBy>Himansh Arora</cp:lastModifiedBy>
  <dcterms:created xsi:type="dcterms:W3CDTF">2023-04-15T19:09:13Z</dcterms:created>
  <dcterms:modified xsi:type="dcterms:W3CDTF">2023-04-15T19:45:11Z</dcterms:modified>
</cp:coreProperties>
</file>